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alsiyabi\Desktop\intercity eid alfiter 2024\R103\"/>
    </mc:Choice>
  </mc:AlternateContent>
  <xr:revisionPtr revIDLastSave="0" documentId="8_{9F5365D2-B97D-454D-A44D-E523064EFAB7}" xr6:coauthVersionLast="36" xr6:coauthVersionMax="36" xr10:uidLastSave="{00000000-0000-0000-0000-000000000000}"/>
  <bookViews>
    <workbookView xWindow="0" yWindow="0" windowWidth="19200" windowHeight="6030" xr2:uid="{00000000-000D-0000-FFFF-FFFF00000000}"/>
  </bookViews>
  <sheets>
    <sheet name="Route 103" sheetId="5" r:id="rId1"/>
  </sheets>
  <definedNames>
    <definedName name="_xlnm.Print_Area" localSheetId="0">'Route 103'!$A$1:$E$80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5" l="1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10" i="5"/>
  <c r="G57" i="5" l="1"/>
  <c r="G51" i="5"/>
  <c r="G52" i="5"/>
  <c r="G53" i="5"/>
  <c r="G56" i="5"/>
  <c r="G58" i="5"/>
  <c r="G60" i="5"/>
  <c r="G61" i="5"/>
  <c r="G62" i="5"/>
  <c r="G64" i="5"/>
  <c r="G66" i="5"/>
  <c r="G68" i="5"/>
  <c r="G69" i="5"/>
  <c r="G71" i="5"/>
  <c r="G72" i="5"/>
  <c r="G73" i="5"/>
  <c r="G74" i="5"/>
  <c r="G75" i="5"/>
  <c r="G76" i="5"/>
  <c r="G77" i="5"/>
  <c r="G78" i="5"/>
  <c r="G79" i="5"/>
  <c r="G80" i="5"/>
  <c r="G50" i="5"/>
  <c r="H50" i="5" s="1"/>
  <c r="G12" i="5"/>
  <c r="G13" i="5"/>
  <c r="G15" i="5"/>
  <c r="G17" i="5"/>
  <c r="G18" i="5"/>
  <c r="G19" i="5"/>
  <c r="G20" i="5"/>
  <c r="G21" i="5"/>
  <c r="G22" i="5"/>
  <c r="G23" i="5"/>
  <c r="G24" i="5"/>
  <c r="G25" i="5"/>
  <c r="G26" i="5"/>
  <c r="G27" i="5"/>
  <c r="G29" i="5"/>
  <c r="G30" i="5"/>
  <c r="G31" i="5"/>
  <c r="G33" i="5"/>
  <c r="G35" i="5"/>
  <c r="G36" i="5"/>
  <c r="G37" i="5"/>
  <c r="G38" i="5"/>
  <c r="G41" i="5"/>
  <c r="G42" i="5"/>
  <c r="G43" i="5"/>
  <c r="G44" i="5"/>
  <c r="G45" i="5"/>
  <c r="G46" i="5"/>
  <c r="G11" i="5"/>
  <c r="H11" i="5" s="1"/>
  <c r="H51" i="5" l="1"/>
  <c r="H52" i="5" s="1"/>
  <c r="H53" i="5" s="1"/>
  <c r="H55" i="5" s="1"/>
  <c r="H56" i="5" s="1"/>
  <c r="H57" i="5" s="1"/>
  <c r="H58" i="5" s="1"/>
  <c r="H60" i="5" s="1"/>
  <c r="H61" i="5" s="1"/>
  <c r="H62" i="5" s="1"/>
  <c r="H63" i="5" s="1"/>
  <c r="H64" i="5" s="1"/>
  <c r="H66" i="5" s="1"/>
  <c r="H67" i="5" s="1"/>
  <c r="H68" i="5" s="1"/>
  <c r="H69" i="5" s="1"/>
  <c r="H70" i="5" s="1"/>
  <c r="H71" i="5" s="1"/>
  <c r="H72" i="5" s="1"/>
  <c r="H73" i="5" s="1"/>
  <c r="H74" i="5" s="1"/>
  <c r="H75" i="5" s="1"/>
  <c r="H76" i="5" s="1"/>
  <c r="H77" i="5" s="1"/>
  <c r="H78" i="5" s="1"/>
  <c r="H79" i="5" s="1"/>
  <c r="H80" i="5" s="1"/>
  <c r="H12" i="5"/>
  <c r="H13" i="5" s="1"/>
  <c r="H15" i="5" s="1"/>
  <c r="H16" i="5" s="1"/>
  <c r="H17" i="5" s="1"/>
  <c r="H18" i="5" s="1"/>
  <c r="H19" i="5" s="1"/>
  <c r="H20" i="5" s="1"/>
  <c r="H21" i="5" s="1"/>
  <c r="H22" i="5" s="1"/>
  <c r="H23" i="5" s="1"/>
  <c r="H24" i="5" s="1"/>
  <c r="H25" i="5" s="1"/>
  <c r="H26" i="5" s="1"/>
  <c r="H27" i="5" s="1"/>
  <c r="H29" i="5" s="1"/>
  <c r="H30" i="5" s="1"/>
  <c r="H31" i="5" s="1"/>
  <c r="H32" i="5" s="1"/>
  <c r="H33" i="5" s="1"/>
  <c r="H35" i="5" s="1"/>
  <c r="H36" i="5" s="1"/>
  <c r="H37" i="5" s="1"/>
  <c r="H38" i="5" s="1"/>
  <c r="H40" i="5" s="1"/>
  <c r="H41" i="5" s="1"/>
  <c r="H42" i="5" s="1"/>
  <c r="H43" i="5" s="1"/>
  <c r="H44" i="5" s="1"/>
  <c r="H45" i="5" s="1"/>
  <c r="H46" i="5" s="1"/>
</calcChain>
</file>

<file path=xl/sharedStrings.xml><?xml version="1.0" encoding="utf-8"?>
<sst xmlns="http://schemas.openxmlformats.org/spreadsheetml/2006/main" count="253" uniqueCount="225">
  <si>
    <t>مسار 103</t>
  </si>
  <si>
    <t>Route 103</t>
  </si>
  <si>
    <t>مناوبة D23</t>
  </si>
  <si>
    <t>Duty D23</t>
  </si>
  <si>
    <t>مناوبة D24</t>
  </si>
  <si>
    <t>Duty D24</t>
  </si>
  <si>
    <t>يومياً</t>
  </si>
  <si>
    <t>Daily</t>
  </si>
  <si>
    <t>مسقط - الدقم - هيماء</t>
  </si>
  <si>
    <t>هيماء - الدقم - مسقط</t>
  </si>
  <si>
    <t>Muscat - Duqm - Haima</t>
  </si>
  <si>
    <t>Haima - Duqm - Muscat</t>
  </si>
  <si>
    <t>Abu Madabi_1</t>
  </si>
  <si>
    <t>Galoni_2</t>
  </si>
  <si>
    <t>Al Abiyad 1</t>
  </si>
  <si>
    <t>Barzaman_1</t>
  </si>
  <si>
    <t>Sinaw hospital</t>
  </si>
  <si>
    <t>khadra bani daffa_2</t>
  </si>
  <si>
    <t>Qalat al Awamor_2</t>
  </si>
  <si>
    <t>Emty 1</t>
  </si>
  <si>
    <t>BidBid_1</t>
  </si>
  <si>
    <t>Fanja_2</t>
  </si>
  <si>
    <t>Jufneen_2</t>
  </si>
  <si>
    <t>Muscat Int. Airport</t>
  </si>
  <si>
    <t>Oman LNG_1</t>
  </si>
  <si>
    <t>Al Azaiba - Bridge_2</t>
  </si>
  <si>
    <t>Jufneen_1</t>
  </si>
  <si>
    <t>Fanja Club</t>
  </si>
  <si>
    <t>Fanja_1</t>
  </si>
  <si>
    <t>BidBid_2</t>
  </si>
  <si>
    <t>Emty</t>
  </si>
  <si>
    <t>Qalat al Awamor_1</t>
  </si>
  <si>
    <t>khadra bani daffa_1</t>
  </si>
  <si>
    <t>Sinaw Hospital 2</t>
  </si>
  <si>
    <t>Barzaman_2</t>
  </si>
  <si>
    <t>Al Abiyad 2</t>
  </si>
  <si>
    <t>Galoni_1</t>
  </si>
  <si>
    <t>Abu Madabi_2</t>
  </si>
  <si>
    <t>7:30</t>
  </si>
  <si>
    <t>7:32</t>
  </si>
  <si>
    <t>7:45</t>
  </si>
  <si>
    <t>7:55</t>
  </si>
  <si>
    <t>8:00</t>
  </si>
  <si>
    <t>8:15</t>
  </si>
  <si>
    <t>8:24</t>
  </si>
  <si>
    <t>8:32</t>
  </si>
  <si>
    <t>8:35</t>
  </si>
  <si>
    <t>BidBid_3</t>
  </si>
  <si>
    <t>8:37</t>
  </si>
  <si>
    <t>8:39</t>
  </si>
  <si>
    <t>Al Jaylah_2</t>
  </si>
  <si>
    <t>8:44</t>
  </si>
  <si>
    <t>8:51</t>
  </si>
  <si>
    <t>9:09</t>
  </si>
  <si>
    <t>9:16</t>
  </si>
  <si>
    <t>9:20</t>
  </si>
  <si>
    <t>9:32</t>
  </si>
  <si>
    <t>9:56</t>
  </si>
  <si>
    <t>10:18</t>
  </si>
  <si>
    <t>Sinaw Souq - Arrival</t>
  </si>
  <si>
    <t>10:20</t>
  </si>
  <si>
    <t>Sinaw Souq - Departure</t>
  </si>
  <si>
    <t>10:50</t>
  </si>
  <si>
    <t>11:04</t>
  </si>
  <si>
    <t>11:13</t>
  </si>
  <si>
    <t>Al Sharaikah_2</t>
  </si>
  <si>
    <t>12:04</t>
  </si>
  <si>
    <t>Mudaira 1</t>
  </si>
  <si>
    <t>12:34</t>
  </si>
  <si>
    <t>12:50</t>
  </si>
  <si>
    <t>Muhoot - Khaloof_2</t>
  </si>
  <si>
    <t>12:54</t>
  </si>
  <si>
    <t>13:54</t>
  </si>
  <si>
    <t>Al Sidra_2</t>
  </si>
  <si>
    <t>14:19</t>
  </si>
  <si>
    <t>14:45</t>
  </si>
  <si>
    <t>15:00</t>
  </si>
  <si>
    <t>Duqm Port R/A</t>
  </si>
  <si>
    <t>15:10</t>
  </si>
  <si>
    <t>Al Ajaiz_1</t>
  </si>
  <si>
    <t>Al Ajaiz_2</t>
  </si>
  <si>
    <t>Al Sidra_1</t>
  </si>
  <si>
    <t>Muhoot - Khaloof_1</t>
  </si>
  <si>
    <t>Al Sharaikah_1</t>
  </si>
  <si>
    <t>Mudaira 2</t>
  </si>
  <si>
    <t>Muscat Int'l Airport - Old Terminal-2</t>
  </si>
  <si>
    <t>Sarab_2</t>
  </si>
  <si>
    <t>Duqm Camp</t>
  </si>
  <si>
    <t>Sarab_1</t>
  </si>
  <si>
    <t>Muscat Int'l Airport - Old Terminal-1</t>
  </si>
  <si>
    <t>Burj Sahwa Bus Station - Arrival</t>
  </si>
  <si>
    <t>Burj Sahwa Bus Station - Departure</t>
  </si>
  <si>
    <t>Al Jubah - Arrival</t>
  </si>
  <si>
    <t>Al Jubah - Departure</t>
  </si>
  <si>
    <t>11:30</t>
  </si>
  <si>
    <t>11:32</t>
  </si>
  <si>
    <t>11:45</t>
  </si>
  <si>
    <t>11:55</t>
  </si>
  <si>
    <t>12:05</t>
  </si>
  <si>
    <t>12:20</t>
  </si>
  <si>
    <t>12:29</t>
  </si>
  <si>
    <t>12:37</t>
  </si>
  <si>
    <t>12:40</t>
  </si>
  <si>
    <t>12:42</t>
  </si>
  <si>
    <t>12:44</t>
  </si>
  <si>
    <t>12:49</t>
  </si>
  <si>
    <t>12:56</t>
  </si>
  <si>
    <t>13:14</t>
  </si>
  <si>
    <t>13:21</t>
  </si>
  <si>
    <t>13:37</t>
  </si>
  <si>
    <t>14:01</t>
  </si>
  <si>
    <t>14:23</t>
  </si>
  <si>
    <t>14:25</t>
  </si>
  <si>
    <t>14:55</t>
  </si>
  <si>
    <t>15:09</t>
  </si>
  <si>
    <t>15:18</t>
  </si>
  <si>
    <t>16:09</t>
  </si>
  <si>
    <t>16:39</t>
  </si>
  <si>
    <t>16:55</t>
  </si>
  <si>
    <t>17:10</t>
  </si>
  <si>
    <t>17:14</t>
  </si>
  <si>
    <t>18:14</t>
  </si>
  <si>
    <t>18:39</t>
  </si>
  <si>
    <t>19:05</t>
  </si>
  <si>
    <t>19:20</t>
  </si>
  <si>
    <t>19:25</t>
  </si>
  <si>
    <t>19:35</t>
  </si>
  <si>
    <t>20:05</t>
  </si>
  <si>
    <t>20:15</t>
  </si>
  <si>
    <t>20:50</t>
  </si>
  <si>
    <t>21:35</t>
  </si>
  <si>
    <t>10:30</t>
  </si>
  <si>
    <t>11:10</t>
  </si>
  <si>
    <t>11:44</t>
  </si>
  <si>
    <t>11:52</t>
  </si>
  <si>
    <t>12:35</t>
  </si>
  <si>
    <t>13:15</t>
  </si>
  <si>
    <t>13:40</t>
  </si>
  <si>
    <t>15:25</t>
  </si>
  <si>
    <t>15:50</t>
  </si>
  <si>
    <t>16:35</t>
  </si>
  <si>
    <t>16:50</t>
  </si>
  <si>
    <t>17:05</t>
  </si>
  <si>
    <t>17:35</t>
  </si>
  <si>
    <t>17:39</t>
  </si>
  <si>
    <t>18:04</t>
  </si>
  <si>
    <t>18:27</t>
  </si>
  <si>
    <t>18:44</t>
  </si>
  <si>
    <t>18:51</t>
  </si>
  <si>
    <t>19:08</t>
  </si>
  <si>
    <t>19:21</t>
  </si>
  <si>
    <t>19:45</t>
  </si>
  <si>
    <t>19:55</t>
  </si>
  <si>
    <t>20:20</t>
  </si>
  <si>
    <t>جسر العذيبة - 2</t>
  </si>
  <si>
    <t>مطار مسقط الدولي</t>
  </si>
  <si>
    <t>مطار مسقط الدولي - المبنى القديم-2</t>
  </si>
  <si>
    <t>الجفنين_1</t>
  </si>
  <si>
    <t>نادي فنجاء</t>
  </si>
  <si>
    <t>فنجاء_1</t>
  </si>
  <si>
    <t>بدبد_3</t>
  </si>
  <si>
    <t>بدبد_2</t>
  </si>
  <si>
    <t>الجيلة_2</t>
  </si>
  <si>
    <t>أمطي</t>
  </si>
  <si>
    <t>قلعة العوامر_1</t>
  </si>
  <si>
    <t>خضرة بني دفاع_1</t>
  </si>
  <si>
    <t>مستشفى سناو 2</t>
  </si>
  <si>
    <t>سوق سناو - الوصول</t>
  </si>
  <si>
    <t>سوق سناو - المغادرة</t>
  </si>
  <si>
    <t>برزمان_2</t>
  </si>
  <si>
    <t>الأبيض 2</t>
  </si>
  <si>
    <t>الشريخة 2</t>
  </si>
  <si>
    <t>مديرة 2</t>
  </si>
  <si>
    <t>الجوبة - الوصول</t>
  </si>
  <si>
    <t>الجوبة - المغادرة</t>
  </si>
  <si>
    <t>محوت - خلوف_2</t>
  </si>
  <si>
    <t>صراب 2</t>
  </si>
  <si>
    <t>السدرة_2</t>
  </si>
  <si>
    <t>الدقم - مركز المدينة - الوصول</t>
  </si>
  <si>
    <t>الدقم - مركز المدينة - المغادرة</t>
  </si>
  <si>
    <t>دوار ميناء الدقم</t>
  </si>
  <si>
    <t>مجمع الدقم</t>
  </si>
  <si>
    <t>جعلوني_1</t>
  </si>
  <si>
    <t>أبو مضابي_2</t>
  </si>
  <si>
    <t>أبو مضابي_1</t>
  </si>
  <si>
    <t>جعلوني_2</t>
  </si>
  <si>
    <t>السدرة_1</t>
  </si>
  <si>
    <t>صراب 1</t>
  </si>
  <si>
    <t>محوت - خلوف_1</t>
  </si>
  <si>
    <t>مديرة 1</t>
  </si>
  <si>
    <t>الشريخة 1</t>
  </si>
  <si>
    <t>الأبيض 1</t>
  </si>
  <si>
    <t>برزمان_1</t>
  </si>
  <si>
    <t>مستشفى سناو</t>
  </si>
  <si>
    <t>خضرة بني دفة_2</t>
  </si>
  <si>
    <t>قلعة العوامر_2</t>
  </si>
  <si>
    <t>امطي 1</t>
  </si>
  <si>
    <t>بدبد_1</t>
  </si>
  <si>
    <t>فنجاء_2</t>
  </si>
  <si>
    <t>الجفنين_2</t>
  </si>
  <si>
    <t>مطار مسقط الدولي - المبنى القديم-1</t>
  </si>
  <si>
    <t>الشركة العمانية للغاز المسال _1</t>
  </si>
  <si>
    <t>Stop ID</t>
  </si>
  <si>
    <t>Azaiba Bus Station - Departure</t>
  </si>
  <si>
    <t>محطة حافلات  العذيبة - المغادرة</t>
  </si>
  <si>
    <t>محطة حافلات برج الصحوة - الوصول</t>
  </si>
  <si>
    <t>محطة حافلات برج الصحوة - المغادرة</t>
  </si>
  <si>
    <t>Duqum City Center - Arrival</t>
  </si>
  <si>
    <t>Duqum City Center - Departure</t>
  </si>
  <si>
    <t>العجايز_1</t>
  </si>
  <si>
    <t>Haima - Arrival</t>
  </si>
  <si>
    <t>هيما - الوصول</t>
  </si>
  <si>
    <t>Haima - Departure</t>
  </si>
  <si>
    <t>هيما - المغادرة</t>
  </si>
  <si>
    <t>العجايز_2</t>
  </si>
  <si>
    <t>Azaiba Bus Station - Arrival</t>
  </si>
  <si>
    <t>محطة حافلات  العذيبة - الوصول</t>
  </si>
  <si>
    <t>AlSwiridj_1</t>
  </si>
  <si>
    <t>الصويرج_1</t>
  </si>
  <si>
    <t>AlHob_1</t>
  </si>
  <si>
    <t>الهوب_1</t>
  </si>
  <si>
    <t>AlHob_2</t>
  </si>
  <si>
    <t>الهوب_2</t>
  </si>
  <si>
    <t>AlSwiridj_2</t>
  </si>
  <si>
    <t>الصويرج_2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</si>
</sst>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C1F23"/>
        <bgColor indexed="64"/>
      </patternFill>
    </fill>
    <fill>
      <patternFill patternType="solid">
        <fgColor rgb="FFDE2389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0" fillId="0" borderId="0" xfId="0" applyBorder="1"/>
    <xf numFmtId="0" fontId="2" fillId="0" borderId="1" xfId="0" applyFont="1" applyFill="1" applyBorder="1" applyAlignment="1">
      <alignment horizontal="left" vertical="center"/>
    </xf>
    <xf numFmtId="20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20" fontId="2" fillId="0" borderId="1" xfId="0" quotePrefix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20" fontId="3" fillId="0" borderId="1" xfId="0" quotePrefix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 readingOrder="2"/>
    </xf>
    <xf numFmtId="0" fontId="5" fillId="2" borderId="3" xfId="0" applyFont="1" applyFill="1" applyBorder="1" applyAlignment="1">
      <alignment horizontal="center" vertical="center"/>
    </xf>
    <xf numFmtId="20" fontId="3" fillId="4" borderId="1" xfId="0" applyNumberFormat="1" applyFont="1" applyFill="1" applyBorder="1" applyAlignment="1">
      <alignment horizontal="center" vertical="center"/>
    </xf>
    <xf numFmtId="20" fontId="0" fillId="0" borderId="0" xfId="0" applyNumberFormat="1"/>
    <xf numFmtId="0" fontId="8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right" vertical="center" readingOrder="2"/>
    </xf>
    <xf numFmtId="0" fontId="4" fillId="2" borderId="3" xfId="0" applyFont="1" applyFill="1" applyBorder="1" applyAlignment="1">
      <alignment horizontal="center" vertical="center"/>
    </xf>
    <xf numFmtId="20" fontId="3" fillId="0" borderId="3" xfId="0" applyNumberFormat="1" applyFont="1" applyFill="1" applyBorder="1" applyAlignment="1">
      <alignment horizontal="center" vertical="center"/>
    </xf>
    <xf numFmtId="20" fontId="2" fillId="0" borderId="3" xfId="0" quotePrefix="1" applyNumberFormat="1" applyFont="1" applyFill="1" applyBorder="1" applyAlignment="1">
      <alignment horizontal="center" vertical="center"/>
    </xf>
    <xf numFmtId="20" fontId="3" fillId="0" borderId="3" xfId="0" quotePrefix="1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DE2389"/>
      <color rgb="FF3A62AE"/>
      <color rgb="FFAC1F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73BFDE33-664A-48CF-9DA6-B18C903C8393}"/>
            </a:ext>
          </a:extLst>
        </xdr:cNvPr>
        <xdr:cNvSpPr>
          <a:spLocks noChangeArrowheads="1"/>
        </xdr:cNvSpPr>
      </xdr:nvSpPr>
      <xdr:spPr bwMode="auto">
        <a:xfrm>
          <a:off x="3028950" y="3971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4" name="Oval 4">
          <a:extLst>
            <a:ext uri="{FF2B5EF4-FFF2-40B4-BE49-F238E27FC236}">
              <a16:creationId xmlns:a16="http://schemas.microsoft.com/office/drawing/2014/main" id="{93FA4D39-8C89-4207-B08C-05A8A9727F69}"/>
            </a:ext>
          </a:extLst>
        </xdr:cNvPr>
        <xdr:cNvSpPr>
          <a:spLocks noChangeArrowheads="1"/>
        </xdr:cNvSpPr>
      </xdr:nvSpPr>
      <xdr:spPr bwMode="auto">
        <a:xfrm>
          <a:off x="3028950" y="3971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6" name="Oval 7">
          <a:extLst>
            <a:ext uri="{FF2B5EF4-FFF2-40B4-BE49-F238E27FC236}">
              <a16:creationId xmlns:a16="http://schemas.microsoft.com/office/drawing/2014/main" id="{87C76708-42E8-480F-81EA-20269C799603}"/>
            </a:ext>
          </a:extLst>
        </xdr:cNvPr>
        <xdr:cNvSpPr>
          <a:spLocks noChangeArrowheads="1"/>
        </xdr:cNvSpPr>
      </xdr:nvSpPr>
      <xdr:spPr bwMode="auto">
        <a:xfrm>
          <a:off x="3028950" y="3971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 macro="" textlink="">
      <xdr:nvSpPr>
        <xdr:cNvPr id="8" name="Oval 10">
          <a:extLst>
            <a:ext uri="{FF2B5EF4-FFF2-40B4-BE49-F238E27FC236}">
              <a16:creationId xmlns:a16="http://schemas.microsoft.com/office/drawing/2014/main" id="{726A4FDB-802C-4A15-91CA-201F10674D75}"/>
            </a:ext>
          </a:extLst>
        </xdr:cNvPr>
        <xdr:cNvSpPr>
          <a:spLocks noChangeArrowheads="1"/>
        </xdr:cNvSpPr>
      </xdr:nvSpPr>
      <xdr:spPr bwMode="auto">
        <a:xfrm>
          <a:off x="3028950" y="3971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 macro="" textlink="">
      <xdr:nvSpPr>
        <xdr:cNvPr id="10" name="Oval 9">
          <a:extLst>
            <a:ext uri="{FF2B5EF4-FFF2-40B4-BE49-F238E27FC236}">
              <a16:creationId xmlns:a16="http://schemas.microsoft.com/office/drawing/2014/main" id="{84A9441A-44E2-41F7-B60C-B97926A27B6F}"/>
            </a:ext>
          </a:extLst>
        </xdr:cNvPr>
        <xdr:cNvSpPr>
          <a:spLocks noChangeArrowheads="1"/>
        </xdr:cNvSpPr>
      </xdr:nvSpPr>
      <xdr:spPr bwMode="auto">
        <a:xfrm>
          <a:off x="60960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 macro="" textlink="">
      <xdr:nvSpPr>
        <xdr:cNvPr id="11" name="Oval 5">
          <a:extLst>
            <a:ext uri="{FF2B5EF4-FFF2-40B4-BE49-F238E27FC236}">
              <a16:creationId xmlns:a16="http://schemas.microsoft.com/office/drawing/2014/main" id="{B4927531-57CC-44F6-848D-2FFED2D990FE}"/>
            </a:ext>
          </a:extLst>
        </xdr:cNvPr>
        <xdr:cNvSpPr>
          <a:spLocks noChangeArrowheads="1"/>
        </xdr:cNvSpPr>
      </xdr:nvSpPr>
      <xdr:spPr bwMode="auto">
        <a:xfrm>
          <a:off x="60960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 macro="" textlink="">
      <xdr:nvSpPr>
        <xdr:cNvPr id="12" name="Oval 8">
          <a:extLst>
            <a:ext uri="{FF2B5EF4-FFF2-40B4-BE49-F238E27FC236}">
              <a16:creationId xmlns:a16="http://schemas.microsoft.com/office/drawing/2014/main" id="{08E4B702-4354-4AE7-AEBE-3A343F42CDAC}"/>
            </a:ext>
          </a:extLst>
        </xdr:cNvPr>
        <xdr:cNvSpPr>
          <a:spLocks noChangeArrowheads="1"/>
        </xdr:cNvSpPr>
      </xdr:nvSpPr>
      <xdr:spPr bwMode="auto">
        <a:xfrm>
          <a:off x="60960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 macro="" textlink="">
      <xdr:nvSpPr>
        <xdr:cNvPr id="13" name="Oval 11">
          <a:extLst>
            <a:ext uri="{FF2B5EF4-FFF2-40B4-BE49-F238E27FC236}">
              <a16:creationId xmlns:a16="http://schemas.microsoft.com/office/drawing/2014/main" id="{C6634DFA-A308-4577-B6D1-B86EE52C18FC}"/>
            </a:ext>
          </a:extLst>
        </xdr:cNvPr>
        <xdr:cNvSpPr>
          <a:spLocks noChangeArrowheads="1"/>
        </xdr:cNvSpPr>
      </xdr:nvSpPr>
      <xdr:spPr bwMode="auto">
        <a:xfrm>
          <a:off x="60960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2</xdr:col>
      <xdr:colOff>276225</xdr:colOff>
      <xdr:row>0</xdr:row>
      <xdr:rowOff>19051</xdr:rowOff>
    </xdr:from>
    <xdr:to>
      <xdr:col>9</xdr:col>
      <xdr:colOff>19049</xdr:colOff>
      <xdr:row>4</xdr:row>
      <xdr:rowOff>152401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6729943-2207-4FD2-B36A-0207504F727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790" r="7693" b="7029"/>
        <a:stretch/>
      </xdr:blipFill>
      <xdr:spPr>
        <a:xfrm>
          <a:off x="5038725" y="19051"/>
          <a:ext cx="1123950" cy="895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0"/>
  <sheetViews>
    <sheetView tabSelected="1" view="pageBreakPreview" topLeftCell="A38" zoomScaleNormal="100" zoomScaleSheetLayoutView="100" workbookViewId="0">
      <selection activeCell="A48" sqref="A48:B48"/>
    </sheetView>
  </sheetViews>
  <sheetFormatPr defaultRowHeight="14.5" x14ac:dyDescent="0.35"/>
  <cols>
    <col min="1" max="2" width="40.7265625" customWidth="1"/>
    <col min="3" max="3" width="20.7265625" customWidth="1"/>
    <col min="4" max="4" width="20.7265625" hidden="1" customWidth="1"/>
    <col min="5" max="5" width="9.1796875" hidden="1" customWidth="1"/>
    <col min="6" max="6" width="21.26953125" hidden="1" customWidth="1"/>
    <col min="7" max="7" width="9.26953125" hidden="1" customWidth="1"/>
    <col min="8" max="8" width="8.81640625" hidden="1" customWidth="1"/>
    <col min="9" max="9" width="9.7265625" hidden="1" customWidth="1"/>
    <col min="10" max="10" width="9.81640625" customWidth="1"/>
    <col min="11" max="12" width="8.7265625" customWidth="1"/>
    <col min="14" max="14" width="8" customWidth="1"/>
  </cols>
  <sheetData>
    <row r="1" spans="1:9" x14ac:dyDescent="0.35">
      <c r="A1" s="1"/>
      <c r="B1" s="1"/>
      <c r="C1" s="1"/>
      <c r="D1" s="1"/>
    </row>
    <row r="2" spans="1:9" x14ac:dyDescent="0.35">
      <c r="A2" s="1"/>
      <c r="B2" s="1"/>
      <c r="C2" s="1"/>
      <c r="D2" s="1"/>
    </row>
    <row r="3" spans="1:9" x14ac:dyDescent="0.35">
      <c r="A3" s="1"/>
      <c r="B3" s="1"/>
      <c r="C3" s="1"/>
      <c r="D3" s="1"/>
    </row>
    <row r="4" spans="1:9" x14ac:dyDescent="0.35">
      <c r="A4" s="1"/>
      <c r="B4" s="1"/>
      <c r="C4" s="1"/>
      <c r="D4" s="1"/>
    </row>
    <row r="5" spans="1:9" x14ac:dyDescent="0.35">
      <c r="A5" s="1"/>
      <c r="B5" s="1"/>
      <c r="C5" s="1"/>
      <c r="D5" s="1"/>
    </row>
    <row r="6" spans="1:9" ht="21" x14ac:dyDescent="0.35">
      <c r="A6" s="26" t="s">
        <v>0</v>
      </c>
      <c r="B6" s="27"/>
      <c r="C6" s="10" t="s">
        <v>6</v>
      </c>
      <c r="D6" s="23" t="s">
        <v>202</v>
      </c>
    </row>
    <row r="7" spans="1:9" ht="21" x14ac:dyDescent="0.35">
      <c r="A7" s="27" t="s">
        <v>1</v>
      </c>
      <c r="B7" s="27"/>
      <c r="C7" s="10" t="s">
        <v>7</v>
      </c>
      <c r="D7" s="23"/>
    </row>
    <row r="8" spans="1:9" ht="15.75" customHeight="1" x14ac:dyDescent="0.35">
      <c r="A8" s="23" t="s">
        <v>8</v>
      </c>
      <c r="B8" s="23"/>
      <c r="C8" s="16" t="s">
        <v>2</v>
      </c>
      <c r="D8" s="23"/>
    </row>
    <row r="9" spans="1:9" ht="16.5" customHeight="1" x14ac:dyDescent="0.35">
      <c r="A9" s="23" t="s">
        <v>10</v>
      </c>
      <c r="B9" s="23"/>
      <c r="C9" s="16" t="s">
        <v>3</v>
      </c>
      <c r="D9" s="23"/>
    </row>
    <row r="10" spans="1:9" ht="15" customHeight="1" x14ac:dyDescent="0.35">
      <c r="A10" s="13" t="s">
        <v>203</v>
      </c>
      <c r="B10" s="15" t="s">
        <v>204</v>
      </c>
      <c r="C10" s="17" t="s">
        <v>94</v>
      </c>
      <c r="D10" s="21">
        <v>130902</v>
      </c>
      <c r="F10" s="3" t="s">
        <v>38</v>
      </c>
      <c r="H10" s="12">
        <v>0.47916666666666669</v>
      </c>
      <c r="I10" t="str">
        <f>LEFT(C10,2) &amp; ":" &amp; RIGHT(C10,2)</f>
        <v>11:30</v>
      </c>
    </row>
    <row r="11" spans="1:9" ht="15" customHeight="1" x14ac:dyDescent="0.35">
      <c r="A11" s="4" t="s">
        <v>25</v>
      </c>
      <c r="B11" s="9" t="s">
        <v>154</v>
      </c>
      <c r="C11" s="18" t="s">
        <v>95</v>
      </c>
      <c r="D11" s="21">
        <v>12202</v>
      </c>
      <c r="F11" s="5" t="s">
        <v>39</v>
      </c>
      <c r="G11" s="12">
        <f>F11-F10</f>
        <v>1.388888888888884E-3</v>
      </c>
      <c r="H11" s="12">
        <f>H10+G11</f>
        <v>0.48055555555555557</v>
      </c>
      <c r="I11" t="str">
        <f t="shared" ref="I11:I74" si="0">LEFT(C11,2) &amp; ":" &amp; RIGHT(C11,2)</f>
        <v>11:32</v>
      </c>
    </row>
    <row r="12" spans="1:9" ht="15" customHeight="1" x14ac:dyDescent="0.35">
      <c r="A12" s="4" t="s">
        <v>23</v>
      </c>
      <c r="B12" s="9" t="s">
        <v>155</v>
      </c>
      <c r="C12" s="18" t="s">
        <v>96</v>
      </c>
      <c r="D12" s="21">
        <v>19999</v>
      </c>
      <c r="F12" s="5" t="s">
        <v>40</v>
      </c>
      <c r="G12" s="12">
        <f t="shared" ref="G12:G46" si="1">F12-F11</f>
        <v>9.0277777777778012E-3</v>
      </c>
      <c r="H12" s="12">
        <f t="shared" ref="H12:H13" si="2">H11+G12</f>
        <v>0.48958333333333337</v>
      </c>
      <c r="I12" t="str">
        <f t="shared" si="0"/>
        <v>11:45</v>
      </c>
    </row>
    <row r="13" spans="1:9" ht="15" customHeight="1" x14ac:dyDescent="0.35">
      <c r="A13" s="4" t="s">
        <v>85</v>
      </c>
      <c r="B13" s="9" t="s">
        <v>156</v>
      </c>
      <c r="C13" s="18" t="s">
        <v>97</v>
      </c>
      <c r="D13" s="21">
        <v>12302</v>
      </c>
      <c r="F13" s="5" t="s">
        <v>41</v>
      </c>
      <c r="G13" s="12">
        <f t="shared" si="1"/>
        <v>6.9444444444444198E-3</v>
      </c>
      <c r="H13" s="12">
        <f t="shared" si="2"/>
        <v>0.49652777777777779</v>
      </c>
      <c r="I13" t="str">
        <f t="shared" si="0"/>
        <v>11:55</v>
      </c>
    </row>
    <row r="14" spans="1:9" ht="15" customHeight="1" x14ac:dyDescent="0.35">
      <c r="A14" s="13" t="s">
        <v>90</v>
      </c>
      <c r="B14" s="15" t="s">
        <v>205</v>
      </c>
      <c r="C14" s="18" t="s">
        <v>98</v>
      </c>
      <c r="D14" s="21">
        <v>3102059</v>
      </c>
      <c r="F14" s="5"/>
      <c r="G14" s="12"/>
      <c r="H14" s="12"/>
      <c r="I14" t="str">
        <f t="shared" si="0"/>
        <v>12:05</v>
      </c>
    </row>
    <row r="15" spans="1:9" ht="15" customHeight="1" x14ac:dyDescent="0.35">
      <c r="A15" s="13" t="s">
        <v>91</v>
      </c>
      <c r="B15" s="15" t="s">
        <v>206</v>
      </c>
      <c r="C15" s="18" t="s">
        <v>99</v>
      </c>
      <c r="D15" s="21">
        <v>3102059</v>
      </c>
      <c r="F15" s="5" t="s">
        <v>42</v>
      </c>
      <c r="G15" s="12">
        <f>F15-F13</f>
        <v>3.4722222222222099E-3</v>
      </c>
      <c r="H15" s="12">
        <f>H13+G15</f>
        <v>0.5</v>
      </c>
      <c r="I15" t="str">
        <f t="shared" si="0"/>
        <v>12:20</v>
      </c>
    </row>
    <row r="16" spans="1:9" ht="15" customHeight="1" x14ac:dyDescent="0.35">
      <c r="A16" s="2" t="s">
        <v>26</v>
      </c>
      <c r="B16" s="9" t="s">
        <v>157</v>
      </c>
      <c r="C16" s="18" t="s">
        <v>100</v>
      </c>
      <c r="D16" s="21">
        <v>200079</v>
      </c>
      <c r="F16" s="5" t="s">
        <v>43</v>
      </c>
      <c r="G16" s="12">
        <v>1.0416666666666666E-2</v>
      </c>
      <c r="H16" s="12">
        <f>H15+G16</f>
        <v>0.51041666666666663</v>
      </c>
      <c r="I16" t="str">
        <f t="shared" si="0"/>
        <v>12:29</v>
      </c>
    </row>
    <row r="17" spans="1:9" ht="15" customHeight="1" x14ac:dyDescent="0.35">
      <c r="A17" s="4" t="s">
        <v>27</v>
      </c>
      <c r="B17" s="9" t="s">
        <v>158</v>
      </c>
      <c r="C17" s="18" t="s">
        <v>101</v>
      </c>
      <c r="D17" s="21">
        <v>200099</v>
      </c>
      <c r="F17" s="5" t="s">
        <v>44</v>
      </c>
      <c r="G17" s="12">
        <f t="shared" si="1"/>
        <v>6.2500000000000333E-3</v>
      </c>
      <c r="H17" s="12">
        <f t="shared" ref="H17:H38" si="3">H16+G17</f>
        <v>0.51666666666666661</v>
      </c>
      <c r="I17" t="str">
        <f t="shared" si="0"/>
        <v>12:37</v>
      </c>
    </row>
    <row r="18" spans="1:9" ht="15" customHeight="1" x14ac:dyDescent="0.35">
      <c r="A18" s="4" t="s">
        <v>28</v>
      </c>
      <c r="B18" s="9" t="s">
        <v>159</v>
      </c>
      <c r="C18" s="18" t="s">
        <v>102</v>
      </c>
      <c r="D18" s="21">
        <v>200094</v>
      </c>
      <c r="F18" s="5" t="s">
        <v>45</v>
      </c>
      <c r="G18" s="12">
        <f t="shared" si="1"/>
        <v>5.5555555555555358E-3</v>
      </c>
      <c r="H18" s="12">
        <f t="shared" si="3"/>
        <v>0.52222222222222214</v>
      </c>
      <c r="I18" t="str">
        <f t="shared" si="0"/>
        <v>12:40</v>
      </c>
    </row>
    <row r="19" spans="1:9" ht="15" customHeight="1" x14ac:dyDescent="0.35">
      <c r="A19" s="4" t="s">
        <v>47</v>
      </c>
      <c r="B19" s="9" t="s">
        <v>160</v>
      </c>
      <c r="C19" s="18" t="s">
        <v>103</v>
      </c>
      <c r="D19" s="21">
        <v>3102170</v>
      </c>
      <c r="F19" s="5" t="s">
        <v>46</v>
      </c>
      <c r="G19" s="12">
        <f t="shared" si="1"/>
        <v>2.0833333333333259E-3</v>
      </c>
      <c r="H19" s="12">
        <f t="shared" si="3"/>
        <v>0.52430555555555547</v>
      </c>
      <c r="I19" t="str">
        <f t="shared" si="0"/>
        <v>12:42</v>
      </c>
    </row>
    <row r="20" spans="1:9" ht="15" customHeight="1" x14ac:dyDescent="0.35">
      <c r="A20" s="4" t="s">
        <v>29</v>
      </c>
      <c r="B20" s="9" t="s">
        <v>161</v>
      </c>
      <c r="C20" s="18" t="s">
        <v>104</v>
      </c>
      <c r="D20" s="21">
        <v>200106</v>
      </c>
      <c r="F20" s="5" t="s">
        <v>48</v>
      </c>
      <c r="G20" s="12">
        <f t="shared" si="1"/>
        <v>1.388888888888884E-3</v>
      </c>
      <c r="H20" s="12">
        <f t="shared" si="3"/>
        <v>0.52569444444444435</v>
      </c>
      <c r="I20" t="str">
        <f t="shared" si="0"/>
        <v>12:44</v>
      </c>
    </row>
    <row r="21" spans="1:9" ht="15" customHeight="1" x14ac:dyDescent="0.35">
      <c r="A21" s="4" t="s">
        <v>50</v>
      </c>
      <c r="B21" s="9" t="s">
        <v>162</v>
      </c>
      <c r="C21" s="18" t="s">
        <v>105</v>
      </c>
      <c r="D21" s="21">
        <v>3102158</v>
      </c>
      <c r="F21" s="5" t="s">
        <v>49</v>
      </c>
      <c r="G21" s="12">
        <f t="shared" si="1"/>
        <v>1.388888888888884E-3</v>
      </c>
      <c r="H21" s="12">
        <f t="shared" si="3"/>
        <v>0.52708333333333324</v>
      </c>
      <c r="I21" t="str">
        <f t="shared" si="0"/>
        <v>12:49</v>
      </c>
    </row>
    <row r="22" spans="1:9" ht="15" customHeight="1" x14ac:dyDescent="0.35">
      <c r="A22" s="4" t="s">
        <v>221</v>
      </c>
      <c r="B22" s="9" t="s">
        <v>222</v>
      </c>
      <c r="C22" s="18" t="s">
        <v>106</v>
      </c>
      <c r="D22" s="21">
        <v>200118</v>
      </c>
      <c r="F22" s="5" t="s">
        <v>51</v>
      </c>
      <c r="G22" s="12">
        <f t="shared" si="1"/>
        <v>3.4722222222222099E-3</v>
      </c>
      <c r="H22" s="12">
        <f t="shared" si="3"/>
        <v>0.53055555555555545</v>
      </c>
      <c r="I22" t="str">
        <f t="shared" si="0"/>
        <v>12:56</v>
      </c>
    </row>
    <row r="23" spans="1:9" ht="15" customHeight="1" x14ac:dyDescent="0.35">
      <c r="A23" s="4" t="s">
        <v>223</v>
      </c>
      <c r="B23" s="9" t="s">
        <v>224</v>
      </c>
      <c r="C23" s="18" t="s">
        <v>107</v>
      </c>
      <c r="D23" s="21">
        <v>200152</v>
      </c>
      <c r="F23" s="5" t="s">
        <v>52</v>
      </c>
      <c r="G23" s="12">
        <f t="shared" si="1"/>
        <v>4.8611111111110938E-3</v>
      </c>
      <c r="H23" s="12">
        <f t="shared" si="3"/>
        <v>0.53541666666666654</v>
      </c>
      <c r="I23" t="str">
        <f t="shared" si="0"/>
        <v>13:14</v>
      </c>
    </row>
    <row r="24" spans="1:9" ht="15" customHeight="1" x14ac:dyDescent="0.35">
      <c r="A24" s="4" t="s">
        <v>30</v>
      </c>
      <c r="B24" s="9" t="s">
        <v>163</v>
      </c>
      <c r="C24" s="18" t="s">
        <v>108</v>
      </c>
      <c r="D24" s="21">
        <v>200164</v>
      </c>
      <c r="F24" s="5" t="s">
        <v>53</v>
      </c>
      <c r="G24" s="12">
        <f t="shared" si="1"/>
        <v>1.2500000000000067E-2</v>
      </c>
      <c r="H24" s="12">
        <f t="shared" si="3"/>
        <v>0.54791666666666661</v>
      </c>
      <c r="I24" t="str">
        <f t="shared" si="0"/>
        <v>13:21</v>
      </c>
    </row>
    <row r="25" spans="1:9" ht="15" customHeight="1" x14ac:dyDescent="0.35">
      <c r="A25" s="4" t="s">
        <v>31</v>
      </c>
      <c r="B25" s="9" t="s">
        <v>164</v>
      </c>
      <c r="C25" s="18" t="s">
        <v>109</v>
      </c>
      <c r="D25" s="21">
        <v>200197</v>
      </c>
      <c r="F25" s="5" t="s">
        <v>54</v>
      </c>
      <c r="G25" s="12">
        <f t="shared" si="1"/>
        <v>4.8611111111110938E-3</v>
      </c>
      <c r="H25" s="12">
        <f t="shared" si="3"/>
        <v>0.5527777777777777</v>
      </c>
      <c r="I25" t="str">
        <f t="shared" si="0"/>
        <v>13:37</v>
      </c>
    </row>
    <row r="26" spans="1:9" ht="15" customHeight="1" x14ac:dyDescent="0.35">
      <c r="A26" s="4" t="s">
        <v>32</v>
      </c>
      <c r="B26" s="9" t="s">
        <v>165</v>
      </c>
      <c r="C26" s="18" t="s">
        <v>110</v>
      </c>
      <c r="D26" s="21">
        <v>200199</v>
      </c>
      <c r="F26" s="5" t="s">
        <v>55</v>
      </c>
      <c r="G26" s="12">
        <f t="shared" si="1"/>
        <v>2.7777777777777679E-3</v>
      </c>
      <c r="H26" s="12">
        <f t="shared" si="3"/>
        <v>0.55555555555555547</v>
      </c>
      <c r="I26" t="str">
        <f t="shared" si="0"/>
        <v>14:01</v>
      </c>
    </row>
    <row r="27" spans="1:9" ht="15" customHeight="1" x14ac:dyDescent="0.35">
      <c r="A27" s="4" t="s">
        <v>33</v>
      </c>
      <c r="B27" s="9" t="s">
        <v>166</v>
      </c>
      <c r="C27" s="18" t="s">
        <v>111</v>
      </c>
      <c r="D27" s="21">
        <v>3102045</v>
      </c>
      <c r="F27" s="5" t="s">
        <v>56</v>
      </c>
      <c r="G27" s="12">
        <f t="shared" si="1"/>
        <v>8.3333333333333037E-3</v>
      </c>
      <c r="H27" s="12">
        <f t="shared" si="3"/>
        <v>0.56388888888888877</v>
      </c>
      <c r="I27" t="str">
        <f t="shared" si="0"/>
        <v>14:23</v>
      </c>
    </row>
    <row r="28" spans="1:9" ht="15" customHeight="1" x14ac:dyDescent="0.35">
      <c r="A28" s="14" t="s">
        <v>59</v>
      </c>
      <c r="B28" s="15" t="s">
        <v>167</v>
      </c>
      <c r="C28" s="18" t="s">
        <v>112</v>
      </c>
      <c r="D28" s="21">
        <v>200258</v>
      </c>
      <c r="F28" s="5"/>
      <c r="G28" s="12"/>
      <c r="H28" s="12"/>
      <c r="I28" t="str">
        <f t="shared" si="0"/>
        <v>14:25</v>
      </c>
    </row>
    <row r="29" spans="1:9" ht="15" customHeight="1" x14ac:dyDescent="0.35">
      <c r="A29" s="14" t="s">
        <v>61</v>
      </c>
      <c r="B29" s="15" t="s">
        <v>168</v>
      </c>
      <c r="C29" s="18" t="s">
        <v>113</v>
      </c>
      <c r="D29" s="21">
        <v>200258</v>
      </c>
      <c r="F29" s="5" t="s">
        <v>57</v>
      </c>
      <c r="G29" s="12">
        <f>F29-F27</f>
        <v>1.6666666666666718E-2</v>
      </c>
      <c r="H29" s="12">
        <f>H27+G29</f>
        <v>0.58055555555555549</v>
      </c>
      <c r="I29" t="str">
        <f t="shared" si="0"/>
        <v>14:55</v>
      </c>
    </row>
    <row r="30" spans="1:9" ht="15" customHeight="1" x14ac:dyDescent="0.35">
      <c r="A30" s="6" t="s">
        <v>34</v>
      </c>
      <c r="B30" s="9" t="s">
        <v>169</v>
      </c>
      <c r="C30" s="19" t="s">
        <v>114</v>
      </c>
      <c r="D30" s="21">
        <v>200271</v>
      </c>
      <c r="F30" s="7" t="s">
        <v>58</v>
      </c>
      <c r="G30" s="12">
        <f t="shared" si="1"/>
        <v>1.5277777777777779E-2</v>
      </c>
      <c r="H30" s="12">
        <f t="shared" si="3"/>
        <v>0.59583333333333321</v>
      </c>
      <c r="I30" t="str">
        <f t="shared" si="0"/>
        <v>15:09</v>
      </c>
    </row>
    <row r="31" spans="1:9" ht="15" customHeight="1" x14ac:dyDescent="0.35">
      <c r="A31" s="6" t="s">
        <v>35</v>
      </c>
      <c r="B31" s="9" t="s">
        <v>170</v>
      </c>
      <c r="C31" s="19" t="s">
        <v>115</v>
      </c>
      <c r="D31" s="21">
        <v>3102115</v>
      </c>
      <c r="F31" s="7" t="s">
        <v>60</v>
      </c>
      <c r="G31" s="12">
        <f t="shared" si="1"/>
        <v>1.388888888888884E-3</v>
      </c>
      <c r="H31" s="12">
        <f t="shared" si="3"/>
        <v>0.5972222222222221</v>
      </c>
      <c r="I31" t="str">
        <f t="shared" si="0"/>
        <v>15:18</v>
      </c>
    </row>
    <row r="32" spans="1:9" ht="15" customHeight="1" x14ac:dyDescent="0.35">
      <c r="A32" s="6" t="s">
        <v>65</v>
      </c>
      <c r="B32" s="9" t="s">
        <v>171</v>
      </c>
      <c r="C32" s="19" t="s">
        <v>116</v>
      </c>
      <c r="D32" s="21">
        <v>200287</v>
      </c>
      <c r="F32" s="7" t="s">
        <v>62</v>
      </c>
      <c r="G32" s="12">
        <v>2.0833333333333332E-2</v>
      </c>
      <c r="H32" s="12">
        <f t="shared" si="3"/>
        <v>0.61805555555555547</v>
      </c>
      <c r="I32" t="str">
        <f t="shared" si="0"/>
        <v>16:09</v>
      </c>
    </row>
    <row r="33" spans="1:9" ht="15" customHeight="1" x14ac:dyDescent="0.35">
      <c r="A33" s="2" t="s">
        <v>84</v>
      </c>
      <c r="B33" s="9" t="s">
        <v>172</v>
      </c>
      <c r="C33" s="19" t="s">
        <v>117</v>
      </c>
      <c r="D33" s="21">
        <v>3102046</v>
      </c>
      <c r="F33" s="7" t="s">
        <v>63</v>
      </c>
      <c r="G33" s="12">
        <f t="shared" si="1"/>
        <v>9.7222222222221877E-3</v>
      </c>
      <c r="H33" s="12">
        <f t="shared" si="3"/>
        <v>0.62777777777777766</v>
      </c>
      <c r="I33" t="str">
        <f t="shared" si="0"/>
        <v>16:39</v>
      </c>
    </row>
    <row r="34" spans="1:9" ht="15" customHeight="1" x14ac:dyDescent="0.35">
      <c r="A34" s="13" t="s">
        <v>92</v>
      </c>
      <c r="B34" s="15" t="s">
        <v>173</v>
      </c>
      <c r="C34" s="19" t="s">
        <v>118</v>
      </c>
      <c r="D34" s="21">
        <v>200296</v>
      </c>
      <c r="F34" s="7"/>
      <c r="G34" s="12"/>
      <c r="H34" s="12"/>
      <c r="I34" t="str">
        <f t="shared" si="0"/>
        <v>16:55</v>
      </c>
    </row>
    <row r="35" spans="1:9" ht="15" customHeight="1" x14ac:dyDescent="0.35">
      <c r="A35" s="13" t="s">
        <v>93</v>
      </c>
      <c r="B35" s="15" t="s">
        <v>174</v>
      </c>
      <c r="C35" s="19" t="s">
        <v>119</v>
      </c>
      <c r="D35" s="21">
        <v>200296</v>
      </c>
      <c r="F35" s="7" t="s">
        <v>64</v>
      </c>
      <c r="G35" s="12">
        <f>F35-F33</f>
        <v>6.2500000000000333E-3</v>
      </c>
      <c r="H35" s="12">
        <f>H33+G35</f>
        <v>0.63402777777777763</v>
      </c>
      <c r="I35" t="str">
        <f t="shared" si="0"/>
        <v>17:10</v>
      </c>
    </row>
    <row r="36" spans="1:9" ht="15" customHeight="1" x14ac:dyDescent="0.35">
      <c r="A36" s="6" t="s">
        <v>70</v>
      </c>
      <c r="B36" s="9" t="s">
        <v>175</v>
      </c>
      <c r="C36" s="19" t="s">
        <v>120</v>
      </c>
      <c r="D36" s="21">
        <v>200299</v>
      </c>
      <c r="F36" s="7" t="s">
        <v>66</v>
      </c>
      <c r="G36" s="12">
        <f t="shared" si="1"/>
        <v>3.5416666666666652E-2</v>
      </c>
      <c r="H36" s="12">
        <f t="shared" si="3"/>
        <v>0.66944444444444429</v>
      </c>
      <c r="I36" t="str">
        <f t="shared" si="0"/>
        <v>17:14</v>
      </c>
    </row>
    <row r="37" spans="1:9" ht="15" customHeight="1" x14ac:dyDescent="0.35">
      <c r="A37" s="6" t="s">
        <v>86</v>
      </c>
      <c r="B37" s="9" t="s">
        <v>176</v>
      </c>
      <c r="C37" s="19" t="s">
        <v>121</v>
      </c>
      <c r="D37" s="21">
        <v>3102117</v>
      </c>
      <c r="F37" s="7" t="s">
        <v>68</v>
      </c>
      <c r="G37" s="12">
        <f t="shared" si="1"/>
        <v>2.083333333333337E-2</v>
      </c>
      <c r="H37" s="12">
        <f t="shared" si="3"/>
        <v>0.69027777777777766</v>
      </c>
      <c r="I37" t="str">
        <f t="shared" si="0"/>
        <v>18:14</v>
      </c>
    </row>
    <row r="38" spans="1:9" ht="15" customHeight="1" x14ac:dyDescent="0.35">
      <c r="A38" s="6" t="s">
        <v>73</v>
      </c>
      <c r="B38" s="9" t="s">
        <v>177</v>
      </c>
      <c r="C38" s="19" t="s">
        <v>122</v>
      </c>
      <c r="D38" s="21">
        <v>200310</v>
      </c>
      <c r="F38" s="7" t="s">
        <v>69</v>
      </c>
      <c r="G38" s="12">
        <f t="shared" si="1"/>
        <v>1.1111111111111072E-2</v>
      </c>
      <c r="H38" s="12">
        <f t="shared" si="3"/>
        <v>0.70138888888888873</v>
      </c>
      <c r="I38" t="str">
        <f t="shared" si="0"/>
        <v>18:39</v>
      </c>
    </row>
    <row r="39" spans="1:9" ht="15" customHeight="1" x14ac:dyDescent="0.35">
      <c r="A39" s="14" t="s">
        <v>207</v>
      </c>
      <c r="B39" s="15" t="s">
        <v>178</v>
      </c>
      <c r="C39" s="19" t="s">
        <v>123</v>
      </c>
      <c r="D39" s="21">
        <v>200315</v>
      </c>
      <c r="F39" s="7"/>
      <c r="G39" s="12"/>
      <c r="H39" s="12"/>
      <c r="I39" t="str">
        <f t="shared" si="0"/>
        <v>19:05</v>
      </c>
    </row>
    <row r="40" spans="1:9" ht="15" customHeight="1" x14ac:dyDescent="0.35">
      <c r="A40" s="14" t="s">
        <v>208</v>
      </c>
      <c r="B40" s="15" t="s">
        <v>179</v>
      </c>
      <c r="C40" s="19" t="s">
        <v>124</v>
      </c>
      <c r="D40" s="21">
        <v>200315</v>
      </c>
      <c r="F40" s="7"/>
      <c r="G40" s="12">
        <v>1.0416666666666666E-2</v>
      </c>
      <c r="H40" s="12">
        <f>H38+G40</f>
        <v>0.71180555555555536</v>
      </c>
      <c r="I40" t="str">
        <f t="shared" si="0"/>
        <v>19:20</v>
      </c>
    </row>
    <row r="41" spans="1:9" ht="15" customHeight="1" x14ac:dyDescent="0.35">
      <c r="A41" s="6" t="s">
        <v>77</v>
      </c>
      <c r="B41" s="9" t="s">
        <v>180</v>
      </c>
      <c r="C41" s="19" t="s">
        <v>125</v>
      </c>
      <c r="D41" s="21">
        <v>3102105</v>
      </c>
      <c r="F41" s="7" t="s">
        <v>71</v>
      </c>
      <c r="G41" s="12">
        <f>F41-F38</f>
        <v>2.7777777777777679E-3</v>
      </c>
      <c r="H41" s="12">
        <f t="shared" ref="H41:H46" si="4">H40+G41</f>
        <v>0.71458333333333313</v>
      </c>
      <c r="I41" t="str">
        <f t="shared" si="0"/>
        <v>19:25</v>
      </c>
    </row>
    <row r="42" spans="1:9" ht="15" customHeight="1" x14ac:dyDescent="0.35">
      <c r="A42" s="6" t="s">
        <v>87</v>
      </c>
      <c r="B42" s="9" t="s">
        <v>181</v>
      </c>
      <c r="C42" s="19" t="s">
        <v>126</v>
      </c>
      <c r="D42" s="21">
        <v>3102038</v>
      </c>
      <c r="F42" s="7" t="s">
        <v>72</v>
      </c>
      <c r="G42" s="12">
        <f t="shared" si="1"/>
        <v>4.1666666666666741E-2</v>
      </c>
      <c r="H42" s="12">
        <f t="shared" si="4"/>
        <v>0.75624999999999987</v>
      </c>
      <c r="I42" t="str">
        <f t="shared" si="0"/>
        <v>19:35</v>
      </c>
    </row>
    <row r="43" spans="1:9" ht="15" customHeight="1" x14ac:dyDescent="0.35">
      <c r="A43" s="6" t="s">
        <v>36</v>
      </c>
      <c r="B43" s="9" t="s">
        <v>182</v>
      </c>
      <c r="C43" s="19" t="s">
        <v>127</v>
      </c>
      <c r="D43" s="21">
        <v>200323</v>
      </c>
      <c r="F43" s="7" t="s">
        <v>74</v>
      </c>
      <c r="G43" s="12">
        <f t="shared" si="1"/>
        <v>1.7361111111111049E-2</v>
      </c>
      <c r="H43" s="12">
        <f t="shared" si="4"/>
        <v>0.77361111111111092</v>
      </c>
      <c r="I43" t="str">
        <f t="shared" si="0"/>
        <v>20:05</v>
      </c>
    </row>
    <row r="44" spans="1:9" ht="15" customHeight="1" x14ac:dyDescent="0.35">
      <c r="A44" s="8" t="s">
        <v>79</v>
      </c>
      <c r="B44" s="9" t="s">
        <v>209</v>
      </c>
      <c r="C44" s="19" t="s">
        <v>128</v>
      </c>
      <c r="D44" s="21">
        <v>200321</v>
      </c>
      <c r="F44" s="7" t="s">
        <v>75</v>
      </c>
      <c r="G44" s="12">
        <f t="shared" si="1"/>
        <v>1.8055555555555602E-2</v>
      </c>
      <c r="H44" s="12">
        <f t="shared" si="4"/>
        <v>0.79166666666666652</v>
      </c>
      <c r="I44" t="str">
        <f t="shared" si="0"/>
        <v>20:15</v>
      </c>
    </row>
    <row r="45" spans="1:9" ht="15" customHeight="1" x14ac:dyDescent="0.35">
      <c r="A45" s="8" t="s">
        <v>37</v>
      </c>
      <c r="B45" s="9" t="s">
        <v>183</v>
      </c>
      <c r="C45" s="19" t="s">
        <v>129</v>
      </c>
      <c r="D45" s="21">
        <v>200314</v>
      </c>
      <c r="F45" s="7" t="s">
        <v>76</v>
      </c>
      <c r="G45" s="12">
        <f t="shared" si="1"/>
        <v>1.041666666666663E-2</v>
      </c>
      <c r="H45" s="12">
        <f t="shared" si="4"/>
        <v>0.80208333333333315</v>
      </c>
      <c r="I45" t="str">
        <f t="shared" si="0"/>
        <v>20:50</v>
      </c>
    </row>
    <row r="46" spans="1:9" ht="15" customHeight="1" x14ac:dyDescent="0.35">
      <c r="A46" s="22" t="s">
        <v>210</v>
      </c>
      <c r="B46" s="15" t="s">
        <v>211</v>
      </c>
      <c r="C46" s="19" t="s">
        <v>130</v>
      </c>
      <c r="D46" s="21">
        <v>3102142</v>
      </c>
      <c r="F46" s="7" t="s">
        <v>78</v>
      </c>
      <c r="G46" s="12">
        <f t="shared" si="1"/>
        <v>6.9444444444444198E-3</v>
      </c>
      <c r="H46" s="12">
        <f t="shared" si="4"/>
        <v>0.80902777777777757</v>
      </c>
      <c r="I46" t="str">
        <f t="shared" si="0"/>
        <v>21:35</v>
      </c>
    </row>
    <row r="47" spans="1:9" ht="15.75" customHeight="1" x14ac:dyDescent="0.35">
      <c r="A47" s="28" t="s">
        <v>9</v>
      </c>
      <c r="B47" s="29"/>
      <c r="C47" s="16" t="s">
        <v>4</v>
      </c>
      <c r="D47" s="24" t="s">
        <v>202</v>
      </c>
      <c r="I47" t="str">
        <f t="shared" si="0"/>
        <v>من:24</v>
      </c>
    </row>
    <row r="48" spans="1:9" ht="15.5" x14ac:dyDescent="0.35">
      <c r="A48" s="25" t="s">
        <v>11</v>
      </c>
      <c r="B48" s="25"/>
      <c r="C48" s="20" t="s">
        <v>5</v>
      </c>
      <c r="D48" s="24"/>
      <c r="I48" t="str">
        <f t="shared" si="0"/>
        <v>Du:24</v>
      </c>
    </row>
    <row r="49" spans="1:9" ht="15.75" customHeight="1" x14ac:dyDescent="0.35">
      <c r="A49" s="22" t="s">
        <v>212</v>
      </c>
      <c r="B49" s="15" t="s">
        <v>213</v>
      </c>
      <c r="C49" s="17" t="s">
        <v>131</v>
      </c>
      <c r="D49" s="21">
        <v>3102142</v>
      </c>
      <c r="F49" s="11">
        <v>0.3125</v>
      </c>
      <c r="H49" s="12">
        <v>0.4375</v>
      </c>
      <c r="I49" t="str">
        <f t="shared" si="0"/>
        <v>10:30</v>
      </c>
    </row>
    <row r="50" spans="1:9" ht="15.75" customHeight="1" x14ac:dyDescent="0.35">
      <c r="A50" s="4" t="s">
        <v>12</v>
      </c>
      <c r="B50" s="9" t="s">
        <v>184</v>
      </c>
      <c r="C50" s="17" t="s">
        <v>132</v>
      </c>
      <c r="D50" s="21">
        <v>200313</v>
      </c>
      <c r="F50" s="3">
        <v>0.34027777777777779</v>
      </c>
      <c r="G50" s="12">
        <f>F50-F49</f>
        <v>2.777777777777779E-2</v>
      </c>
      <c r="H50" s="12">
        <f>H49+G50</f>
        <v>0.46527777777777779</v>
      </c>
      <c r="I50" t="str">
        <f t="shared" si="0"/>
        <v>11:10</v>
      </c>
    </row>
    <row r="51" spans="1:9" ht="15.75" customHeight="1" x14ac:dyDescent="0.35">
      <c r="A51" s="4" t="s">
        <v>80</v>
      </c>
      <c r="B51" s="9" t="s">
        <v>214</v>
      </c>
      <c r="C51" s="17" t="s">
        <v>133</v>
      </c>
      <c r="D51" s="21">
        <v>200322</v>
      </c>
      <c r="F51" s="3">
        <v>0.36388888888888882</v>
      </c>
      <c r="G51" s="12">
        <f t="shared" ref="G51:G80" si="5">F51-F50</f>
        <v>2.3611111111111027E-2</v>
      </c>
      <c r="H51" s="12">
        <f t="shared" ref="H51:H80" si="6">H50+G51</f>
        <v>0.48888888888888882</v>
      </c>
      <c r="I51" t="str">
        <f t="shared" si="0"/>
        <v>11:44</v>
      </c>
    </row>
    <row r="52" spans="1:9" ht="15.75" customHeight="1" x14ac:dyDescent="0.35">
      <c r="A52" s="4" t="s">
        <v>13</v>
      </c>
      <c r="B52" s="9" t="s">
        <v>185</v>
      </c>
      <c r="C52" s="17" t="s">
        <v>134</v>
      </c>
      <c r="D52" s="21">
        <v>200324</v>
      </c>
      <c r="F52" s="3">
        <v>0.36944444444444446</v>
      </c>
      <c r="G52" s="12">
        <f t="shared" si="5"/>
        <v>5.5555555555556468E-3</v>
      </c>
      <c r="H52" s="12">
        <f t="shared" si="6"/>
        <v>0.49444444444444446</v>
      </c>
      <c r="I52" t="str">
        <f t="shared" si="0"/>
        <v>11:52</v>
      </c>
    </row>
    <row r="53" spans="1:9" ht="15.75" customHeight="1" x14ac:dyDescent="0.35">
      <c r="A53" s="8" t="s">
        <v>87</v>
      </c>
      <c r="B53" s="9" t="s">
        <v>181</v>
      </c>
      <c r="C53" s="17" t="s">
        <v>99</v>
      </c>
      <c r="D53" s="21">
        <v>3102038</v>
      </c>
      <c r="F53" s="3">
        <v>0.38888888888888895</v>
      </c>
      <c r="G53" s="12">
        <f t="shared" si="5"/>
        <v>1.9444444444444486E-2</v>
      </c>
      <c r="H53" s="12">
        <f t="shared" si="6"/>
        <v>0.51388888888888895</v>
      </c>
      <c r="I53" t="str">
        <f t="shared" si="0"/>
        <v>12:20</v>
      </c>
    </row>
    <row r="54" spans="1:9" ht="15.75" customHeight="1" x14ac:dyDescent="0.35">
      <c r="A54" s="14" t="s">
        <v>207</v>
      </c>
      <c r="B54" s="15" t="s">
        <v>178</v>
      </c>
      <c r="C54" s="17" t="s">
        <v>135</v>
      </c>
      <c r="D54" s="21">
        <v>200315</v>
      </c>
      <c r="F54" s="3"/>
      <c r="G54" s="12"/>
      <c r="H54" s="12"/>
      <c r="I54" t="str">
        <f t="shared" si="0"/>
        <v>12:35</v>
      </c>
    </row>
    <row r="55" spans="1:9" ht="15.75" customHeight="1" x14ac:dyDescent="0.35">
      <c r="A55" s="14" t="s">
        <v>208</v>
      </c>
      <c r="B55" s="15" t="s">
        <v>179</v>
      </c>
      <c r="C55" s="17" t="s">
        <v>69</v>
      </c>
      <c r="D55" s="21">
        <v>200315</v>
      </c>
      <c r="F55" s="3">
        <v>0.39583333333333337</v>
      </c>
      <c r="G55" s="12"/>
      <c r="H55" s="12">
        <f>H53+G55</f>
        <v>0.51388888888888895</v>
      </c>
      <c r="I55" t="str">
        <f t="shared" si="0"/>
        <v>12:50</v>
      </c>
    </row>
    <row r="56" spans="1:9" ht="15.75" customHeight="1" x14ac:dyDescent="0.35">
      <c r="A56" s="4" t="s">
        <v>81</v>
      </c>
      <c r="B56" s="9" t="s">
        <v>186</v>
      </c>
      <c r="C56" s="17" t="s">
        <v>136</v>
      </c>
      <c r="D56" s="21">
        <v>200309</v>
      </c>
      <c r="F56" s="3">
        <v>0.40625</v>
      </c>
      <c r="G56" s="12">
        <f t="shared" si="5"/>
        <v>1.041666666666663E-2</v>
      </c>
      <c r="H56" s="12">
        <f t="shared" si="6"/>
        <v>0.52430555555555558</v>
      </c>
      <c r="I56" t="str">
        <f t="shared" si="0"/>
        <v>13:15</v>
      </c>
    </row>
    <row r="57" spans="1:9" ht="15.75" customHeight="1" x14ac:dyDescent="0.35">
      <c r="A57" s="4" t="s">
        <v>88</v>
      </c>
      <c r="B57" s="9" t="s">
        <v>187</v>
      </c>
      <c r="C57" s="17" t="s">
        <v>137</v>
      </c>
      <c r="D57" s="21">
        <v>3102116</v>
      </c>
      <c r="F57" s="3">
        <v>0.41666666666666663</v>
      </c>
      <c r="G57" s="12">
        <f t="shared" si="5"/>
        <v>1.041666666666663E-2</v>
      </c>
      <c r="H57" s="12">
        <f t="shared" si="6"/>
        <v>0.53472222222222221</v>
      </c>
      <c r="I57" t="str">
        <f t="shared" si="0"/>
        <v>13:40</v>
      </c>
    </row>
    <row r="58" spans="1:9" ht="15.75" customHeight="1" x14ac:dyDescent="0.35">
      <c r="A58" s="4" t="s">
        <v>82</v>
      </c>
      <c r="B58" s="9" t="s">
        <v>188</v>
      </c>
      <c r="C58" s="17" t="s">
        <v>75</v>
      </c>
      <c r="D58" s="21">
        <v>200298</v>
      </c>
      <c r="F58" s="3">
        <v>0.43402777777777779</v>
      </c>
      <c r="G58" s="12">
        <f t="shared" si="5"/>
        <v>1.736111111111116E-2</v>
      </c>
      <c r="H58" s="12">
        <f t="shared" si="6"/>
        <v>0.55208333333333337</v>
      </c>
      <c r="I58" t="str">
        <f t="shared" si="0"/>
        <v>14:45</v>
      </c>
    </row>
    <row r="59" spans="1:9" ht="15.75" customHeight="1" x14ac:dyDescent="0.35">
      <c r="A59" s="13" t="s">
        <v>92</v>
      </c>
      <c r="B59" s="15" t="s">
        <v>173</v>
      </c>
      <c r="C59" s="17" t="s">
        <v>113</v>
      </c>
      <c r="D59" s="21">
        <v>200296</v>
      </c>
      <c r="F59" s="3"/>
      <c r="G59" s="12"/>
      <c r="H59" s="12"/>
      <c r="I59" t="str">
        <f t="shared" si="0"/>
        <v>14:55</v>
      </c>
    </row>
    <row r="60" spans="1:9" ht="15.75" customHeight="1" x14ac:dyDescent="0.35">
      <c r="A60" s="13" t="s">
        <v>93</v>
      </c>
      <c r="B60" s="15" t="s">
        <v>174</v>
      </c>
      <c r="C60" s="17" t="s">
        <v>78</v>
      </c>
      <c r="D60" s="21">
        <v>200296</v>
      </c>
      <c r="F60" s="3">
        <v>0.45138888888888884</v>
      </c>
      <c r="G60" s="12">
        <f>F60-F58</f>
        <v>1.7361111111111049E-2</v>
      </c>
      <c r="H60" s="12">
        <f>H58+G60</f>
        <v>0.56944444444444442</v>
      </c>
      <c r="I60" t="str">
        <f t="shared" si="0"/>
        <v>15:10</v>
      </c>
    </row>
    <row r="61" spans="1:9" ht="15.75" customHeight="1" x14ac:dyDescent="0.35">
      <c r="A61" s="4" t="s">
        <v>67</v>
      </c>
      <c r="B61" s="9" t="s">
        <v>189</v>
      </c>
      <c r="C61" s="17" t="s">
        <v>138</v>
      </c>
      <c r="D61" s="21">
        <v>200292</v>
      </c>
      <c r="F61" s="3">
        <v>0.49652777777777779</v>
      </c>
      <c r="G61" s="12">
        <f t="shared" si="5"/>
        <v>4.5138888888888951E-2</v>
      </c>
      <c r="H61" s="12">
        <f t="shared" si="6"/>
        <v>0.61458333333333337</v>
      </c>
      <c r="I61" t="str">
        <f t="shared" si="0"/>
        <v>15:25</v>
      </c>
    </row>
    <row r="62" spans="1:9" ht="15.75" customHeight="1" x14ac:dyDescent="0.35">
      <c r="A62" s="4" t="s">
        <v>83</v>
      </c>
      <c r="B62" s="9" t="s">
        <v>190</v>
      </c>
      <c r="C62" s="17" t="s">
        <v>139</v>
      </c>
      <c r="D62" s="21">
        <v>3102048</v>
      </c>
      <c r="F62" s="3">
        <v>0.50347222222222221</v>
      </c>
      <c r="G62" s="12">
        <f t="shared" si="5"/>
        <v>6.9444444444444198E-3</v>
      </c>
      <c r="H62" s="12">
        <f t="shared" si="6"/>
        <v>0.62152777777777779</v>
      </c>
      <c r="I62" t="str">
        <f t="shared" si="0"/>
        <v>15:50</v>
      </c>
    </row>
    <row r="63" spans="1:9" ht="15.75" customHeight="1" x14ac:dyDescent="0.35">
      <c r="A63" s="4" t="s">
        <v>14</v>
      </c>
      <c r="B63" s="9" t="s">
        <v>191</v>
      </c>
      <c r="C63" s="17" t="s">
        <v>140</v>
      </c>
      <c r="D63" s="21">
        <v>3102114</v>
      </c>
      <c r="F63" s="3"/>
      <c r="G63" s="12">
        <v>1.0416666666666666E-2</v>
      </c>
      <c r="H63" s="12">
        <f t="shared" si="6"/>
        <v>0.63194444444444442</v>
      </c>
      <c r="I63" t="str">
        <f t="shared" si="0"/>
        <v>16:35</v>
      </c>
    </row>
    <row r="64" spans="1:9" ht="15.75" customHeight="1" x14ac:dyDescent="0.35">
      <c r="A64" s="4" t="s">
        <v>15</v>
      </c>
      <c r="B64" s="9" t="s">
        <v>192</v>
      </c>
      <c r="C64" s="17" t="s">
        <v>141</v>
      </c>
      <c r="D64" s="21">
        <v>200270</v>
      </c>
      <c r="F64" s="3">
        <v>0.51388888888888884</v>
      </c>
      <c r="G64" s="12">
        <f>F64-F62</f>
        <v>1.041666666666663E-2</v>
      </c>
      <c r="H64" s="12">
        <f t="shared" si="6"/>
        <v>0.64236111111111105</v>
      </c>
      <c r="I64" t="str">
        <f t="shared" si="0"/>
        <v>16:50</v>
      </c>
    </row>
    <row r="65" spans="1:9" ht="15.75" customHeight="1" x14ac:dyDescent="0.35">
      <c r="A65" s="14" t="s">
        <v>59</v>
      </c>
      <c r="B65" s="15" t="s">
        <v>167</v>
      </c>
      <c r="C65" s="17" t="s">
        <v>142</v>
      </c>
      <c r="D65" s="21">
        <v>200258</v>
      </c>
      <c r="F65" s="3"/>
      <c r="G65" s="12"/>
      <c r="H65" s="12"/>
      <c r="I65" t="str">
        <f t="shared" si="0"/>
        <v>17:05</v>
      </c>
    </row>
    <row r="66" spans="1:9" ht="15.75" customHeight="1" x14ac:dyDescent="0.35">
      <c r="A66" s="14" t="s">
        <v>61</v>
      </c>
      <c r="B66" s="15" t="s">
        <v>168</v>
      </c>
      <c r="C66" s="17" t="s">
        <v>143</v>
      </c>
      <c r="D66" s="21">
        <v>200258</v>
      </c>
      <c r="F66" s="3">
        <v>0.53125</v>
      </c>
      <c r="G66" s="12">
        <f>F66-F64</f>
        <v>1.736111111111116E-2</v>
      </c>
      <c r="H66" s="12">
        <f>H64+G66</f>
        <v>0.65972222222222221</v>
      </c>
      <c r="I66" t="str">
        <f t="shared" si="0"/>
        <v>17:35</v>
      </c>
    </row>
    <row r="67" spans="1:9" ht="15.75" customHeight="1" x14ac:dyDescent="0.35">
      <c r="A67" s="4" t="s">
        <v>16</v>
      </c>
      <c r="B67" s="9" t="s">
        <v>193</v>
      </c>
      <c r="C67" s="17" t="s">
        <v>144</v>
      </c>
      <c r="D67" s="21">
        <v>200255</v>
      </c>
      <c r="F67" s="3">
        <v>0.57291666666666663</v>
      </c>
      <c r="G67" s="12">
        <v>3.125E-2</v>
      </c>
      <c r="H67" s="12">
        <f t="shared" si="6"/>
        <v>0.69097222222222221</v>
      </c>
      <c r="I67" t="str">
        <f t="shared" si="0"/>
        <v>17:39</v>
      </c>
    </row>
    <row r="68" spans="1:9" ht="15.75" customHeight="1" x14ac:dyDescent="0.35">
      <c r="A68" s="4" t="s">
        <v>17</v>
      </c>
      <c r="B68" s="9" t="s">
        <v>194</v>
      </c>
      <c r="C68" s="17" t="s">
        <v>145</v>
      </c>
      <c r="D68" s="21">
        <v>200200</v>
      </c>
      <c r="F68" s="3">
        <v>0.58333333333333337</v>
      </c>
      <c r="G68" s="12">
        <f t="shared" si="5"/>
        <v>1.0416666666666741E-2</v>
      </c>
      <c r="H68" s="12">
        <f t="shared" si="6"/>
        <v>0.70138888888888895</v>
      </c>
      <c r="I68" t="str">
        <f t="shared" si="0"/>
        <v>18:04</v>
      </c>
    </row>
    <row r="69" spans="1:9" ht="15.75" customHeight="1" x14ac:dyDescent="0.35">
      <c r="A69" s="2" t="s">
        <v>18</v>
      </c>
      <c r="B69" s="9" t="s">
        <v>195</v>
      </c>
      <c r="C69" s="17" t="s">
        <v>146</v>
      </c>
      <c r="D69" s="21">
        <v>200198</v>
      </c>
      <c r="F69" s="3">
        <v>0.59375</v>
      </c>
      <c r="G69" s="12">
        <f t="shared" si="5"/>
        <v>1.041666666666663E-2</v>
      </c>
      <c r="H69" s="12">
        <f t="shared" si="6"/>
        <v>0.71180555555555558</v>
      </c>
      <c r="I69" t="str">
        <f t="shared" si="0"/>
        <v>18:27</v>
      </c>
    </row>
    <row r="70" spans="1:9" ht="15.75" customHeight="1" x14ac:dyDescent="0.35">
      <c r="A70" s="2" t="s">
        <v>19</v>
      </c>
      <c r="B70" s="9" t="s">
        <v>196</v>
      </c>
      <c r="C70" s="17" t="s">
        <v>147</v>
      </c>
      <c r="D70" s="21">
        <v>3102050</v>
      </c>
      <c r="F70" s="3">
        <v>0.61805555555555547</v>
      </c>
      <c r="G70" s="12">
        <v>2.0833333333333332E-2</v>
      </c>
      <c r="H70" s="12">
        <f t="shared" si="6"/>
        <v>0.73263888888888895</v>
      </c>
      <c r="I70" t="str">
        <f t="shared" si="0"/>
        <v>18:44</v>
      </c>
    </row>
    <row r="71" spans="1:9" ht="15.75" customHeight="1" x14ac:dyDescent="0.35">
      <c r="A71" s="4" t="s">
        <v>217</v>
      </c>
      <c r="B71" s="9" t="s">
        <v>218</v>
      </c>
      <c r="C71" s="17" t="s">
        <v>148</v>
      </c>
      <c r="D71" s="21">
        <v>200151</v>
      </c>
      <c r="F71" s="3">
        <v>0.62083333333333324</v>
      </c>
      <c r="G71" s="12">
        <f t="shared" si="5"/>
        <v>2.7777777777777679E-3</v>
      </c>
      <c r="H71" s="12">
        <f t="shared" si="6"/>
        <v>0.73541666666666672</v>
      </c>
      <c r="I71" t="str">
        <f t="shared" si="0"/>
        <v>18:51</v>
      </c>
    </row>
    <row r="72" spans="1:9" ht="15.75" customHeight="1" x14ac:dyDescent="0.35">
      <c r="A72" s="4" t="s">
        <v>219</v>
      </c>
      <c r="B72" s="9" t="s">
        <v>220</v>
      </c>
      <c r="C72" s="17" t="s">
        <v>149</v>
      </c>
      <c r="D72" s="21">
        <v>200120</v>
      </c>
      <c r="F72" s="3">
        <v>0.6381944444444444</v>
      </c>
      <c r="G72" s="12">
        <f t="shared" si="5"/>
        <v>1.736111111111116E-2</v>
      </c>
      <c r="H72" s="12">
        <f t="shared" si="6"/>
        <v>0.75277777777777788</v>
      </c>
      <c r="I72" t="str">
        <f t="shared" si="0"/>
        <v>19:08</v>
      </c>
    </row>
    <row r="73" spans="1:9" ht="15.75" customHeight="1" x14ac:dyDescent="0.35">
      <c r="A73" s="4" t="s">
        <v>20</v>
      </c>
      <c r="B73" s="9" t="s">
        <v>197</v>
      </c>
      <c r="C73" s="17" t="s">
        <v>150</v>
      </c>
      <c r="D73" s="21">
        <v>200105</v>
      </c>
      <c r="F73" s="3">
        <v>0.65416666666666667</v>
      </c>
      <c r="G73" s="12">
        <f t="shared" si="5"/>
        <v>1.5972222222222276E-2</v>
      </c>
      <c r="H73" s="12">
        <f t="shared" si="6"/>
        <v>0.76875000000000016</v>
      </c>
      <c r="I73" t="str">
        <f t="shared" si="0"/>
        <v>19:21</v>
      </c>
    </row>
    <row r="74" spans="1:9" ht="15.75" customHeight="1" x14ac:dyDescent="0.35">
      <c r="A74" s="4" t="s">
        <v>21</v>
      </c>
      <c r="B74" s="9" t="s">
        <v>198</v>
      </c>
      <c r="C74" s="17" t="s">
        <v>125</v>
      </c>
      <c r="D74" s="21">
        <v>200095</v>
      </c>
      <c r="F74" s="3">
        <v>0.66319444444444453</v>
      </c>
      <c r="G74" s="12">
        <f t="shared" si="5"/>
        <v>9.0277777777778567E-3</v>
      </c>
      <c r="H74" s="12">
        <f t="shared" si="6"/>
        <v>0.77777777777777801</v>
      </c>
      <c r="I74" t="str">
        <f t="shared" si="0"/>
        <v>19:25</v>
      </c>
    </row>
    <row r="75" spans="1:9" ht="15.75" customHeight="1" x14ac:dyDescent="0.35">
      <c r="A75" s="4" t="s">
        <v>22</v>
      </c>
      <c r="B75" s="9" t="s">
        <v>199</v>
      </c>
      <c r="C75" s="17" t="s">
        <v>126</v>
      </c>
      <c r="D75" s="21">
        <v>200080</v>
      </c>
      <c r="F75" s="3">
        <v>0.6659722222222223</v>
      </c>
      <c r="G75" s="12">
        <f t="shared" si="5"/>
        <v>2.7777777777777679E-3</v>
      </c>
      <c r="H75" s="12">
        <f t="shared" si="6"/>
        <v>0.78055555555555578</v>
      </c>
      <c r="I75" t="str">
        <f t="shared" ref="I75:I80" si="7">LEFT(C75,2) &amp; ":" &amp; RIGHT(C75,2)</f>
        <v>19:35</v>
      </c>
    </row>
    <row r="76" spans="1:9" ht="15.75" customHeight="1" x14ac:dyDescent="0.35">
      <c r="A76" s="22" t="s">
        <v>90</v>
      </c>
      <c r="B76" s="15" t="s">
        <v>205</v>
      </c>
      <c r="C76" s="17" t="s">
        <v>151</v>
      </c>
      <c r="D76" s="21">
        <v>3102059</v>
      </c>
      <c r="F76" s="3">
        <v>0.67083333333333339</v>
      </c>
      <c r="G76" s="12">
        <f t="shared" si="5"/>
        <v>4.8611111111110938E-3</v>
      </c>
      <c r="H76" s="12">
        <f t="shared" si="6"/>
        <v>0.78541666666666687</v>
      </c>
      <c r="I76" t="str">
        <f t="shared" si="7"/>
        <v>19:45</v>
      </c>
    </row>
    <row r="77" spans="1:9" ht="15.75" customHeight="1" x14ac:dyDescent="0.35">
      <c r="A77" s="4" t="s">
        <v>89</v>
      </c>
      <c r="B77" s="9" t="s">
        <v>200</v>
      </c>
      <c r="C77" s="17" t="s">
        <v>152</v>
      </c>
      <c r="D77" s="21">
        <v>11801</v>
      </c>
      <c r="F77" s="3">
        <v>0.68263888888888891</v>
      </c>
      <c r="G77" s="12">
        <f t="shared" si="5"/>
        <v>1.1805555555555514E-2</v>
      </c>
      <c r="H77" s="12">
        <f t="shared" si="6"/>
        <v>0.79722222222222239</v>
      </c>
      <c r="I77" t="str">
        <f t="shared" si="7"/>
        <v>19:55</v>
      </c>
    </row>
    <row r="78" spans="1:9" ht="15.75" customHeight="1" x14ac:dyDescent="0.35">
      <c r="A78" s="4" t="s">
        <v>23</v>
      </c>
      <c r="B78" s="9" t="s">
        <v>155</v>
      </c>
      <c r="C78" s="17" t="s">
        <v>127</v>
      </c>
      <c r="D78" s="21">
        <v>19999</v>
      </c>
      <c r="F78" s="3">
        <v>0.69166666666666676</v>
      </c>
      <c r="G78" s="12">
        <f t="shared" si="5"/>
        <v>9.0277777777778567E-3</v>
      </c>
      <c r="H78" s="12">
        <f t="shared" si="6"/>
        <v>0.80625000000000024</v>
      </c>
      <c r="I78" t="str">
        <f t="shared" si="7"/>
        <v>20:05</v>
      </c>
    </row>
    <row r="79" spans="1:9" ht="15.75" customHeight="1" x14ac:dyDescent="0.35">
      <c r="A79" s="4" t="s">
        <v>24</v>
      </c>
      <c r="B79" s="9" t="s">
        <v>201</v>
      </c>
      <c r="C79" s="17" t="s">
        <v>128</v>
      </c>
      <c r="D79" s="21">
        <v>11701</v>
      </c>
      <c r="F79" s="3">
        <v>0.69444444444444453</v>
      </c>
      <c r="G79" s="12">
        <f t="shared" si="5"/>
        <v>2.7777777777777679E-3</v>
      </c>
      <c r="H79" s="12">
        <f t="shared" si="6"/>
        <v>0.80902777777777801</v>
      </c>
      <c r="I79" t="str">
        <f t="shared" si="7"/>
        <v>20:15</v>
      </c>
    </row>
    <row r="80" spans="1:9" ht="15.75" customHeight="1" x14ac:dyDescent="0.35">
      <c r="A80" s="22" t="s">
        <v>215</v>
      </c>
      <c r="B80" s="15" t="s">
        <v>216</v>
      </c>
      <c r="C80" s="17" t="s">
        <v>153</v>
      </c>
      <c r="D80" s="21">
        <v>130902</v>
      </c>
      <c r="F80" s="3">
        <v>0.70138888888888884</v>
      </c>
      <c r="G80" s="12">
        <f t="shared" si="5"/>
        <v>6.9444444444443088E-3</v>
      </c>
      <c r="H80" s="12">
        <f t="shared" si="6"/>
        <v>0.81597222222222232</v>
      </c>
      <c r="I80" t="str">
        <f t="shared" si="7"/>
        <v>20:20</v>
      </c>
    </row>
  </sheetData>
  <mergeCells count="8">
    <mergeCell ref="D6:D9"/>
    <mergeCell ref="D47:D48"/>
    <mergeCell ref="A48:B48"/>
    <mergeCell ref="A6:B6"/>
    <mergeCell ref="A7:B7"/>
    <mergeCell ref="A8:B8"/>
    <mergeCell ref="A9:B9"/>
    <mergeCell ref="A47:B47"/>
  </mergeCells>
  <printOptions horizontalCentered="1"/>
  <pageMargins left="0.25" right="0.25" top="0.75" bottom="0.75" header="0.3" footer="0.3"/>
  <pageSetup paperSize="9" scale="58" orientation="portrait" r:id="rId1"/>
  <headerFooter>
    <oddFooter>&amp;Lwww.Mwasalat.om&amp;RUpdated on: &amp;D</oddFooter>
  </headerFooter>
  <rowBreaks count="1" manualBreakCount="1">
    <brk id="46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Route 103</vt:lpstr>
      <vt:lpstr>'Route 103'!Print_Area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Ammar Al Farsi</dc:creator>
  <cp:lastModifiedBy>Mahira Mohammed Al Siyabi</cp:lastModifiedBy>
  <cp:lastPrinted>2021-07-29T15:48:32Z</cp:lastPrinted>
  <dcterms:created xsi:type="dcterms:W3CDTF">2017-10-02T10:24:03Z</dcterms:created>
  <dcterms:modified xsi:type="dcterms:W3CDTF">2024-04-09T09:25:32Z</dcterms:modified>
</cp:coreProperties>
</file>