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malsiyabi\Desktop\"/>
    </mc:Choice>
  </mc:AlternateContent>
  <xr:revisionPtr revIDLastSave="0" documentId="8_{5A45CF51-8754-4802-88E2-344B0AD92CC6}" xr6:coauthVersionLast="36" xr6:coauthVersionMax="36" xr10:uidLastSave="{00000000-0000-0000-0000-000000000000}"/>
  <bookViews>
    <workbookView xWindow="-28970" yWindow="2180" windowWidth="29130" windowHeight="15810" xr2:uid="{00000000-000D-0000-FFFF-FFFF00000000}"/>
  </bookViews>
  <sheets>
    <sheet name="Route 41" sheetId="5" r:id="rId1"/>
  </sheets>
  <definedNames>
    <definedName name="_xlnm.Print_Area" localSheetId="0">'Route 41'!$A$1:$F$93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5" l="1"/>
  <c r="K92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58" i="5"/>
  <c r="G57" i="5"/>
  <c r="H57" i="5" s="1"/>
  <c r="H58" i="5" s="1"/>
  <c r="G50" i="5"/>
  <c r="G11" i="5"/>
  <c r="H11" i="5" s="1"/>
  <c r="G52" i="5"/>
  <c r="G53" i="5"/>
  <c r="G5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H59" i="5" l="1"/>
  <c r="H60" i="5" s="1"/>
  <c r="H61" i="5" s="1"/>
  <c r="H62" i="5" s="1"/>
  <c r="H63" i="5" s="1"/>
  <c r="H64" i="5" s="1"/>
  <c r="H65" i="5" s="1"/>
  <c r="H66" i="5" s="1"/>
  <c r="H67" i="5" s="1"/>
  <c r="H68" i="5" s="1"/>
  <c r="H69" i="5"/>
  <c r="H70" i="5" s="1"/>
  <c r="H71" i="5" s="1"/>
  <c r="H72" i="5" s="1"/>
  <c r="H73" i="5" s="1"/>
  <c r="H74" i="5" s="1"/>
  <c r="H75" i="5" s="1"/>
  <c r="H76" i="5" s="1"/>
  <c r="H77" i="5" s="1"/>
  <c r="H78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12" i="5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</calcChain>
</file>

<file path=xl/sharedStrings.xml><?xml version="1.0" encoding="utf-8"?>
<sst xmlns="http://schemas.openxmlformats.org/spreadsheetml/2006/main" count="304" uniqueCount="282">
  <si>
    <t>مسقط - البريمي</t>
  </si>
  <si>
    <t>Muscat - Buraimi</t>
  </si>
  <si>
    <t>مسار 41</t>
  </si>
  <si>
    <t>Route 41</t>
  </si>
  <si>
    <t>Buraimi - Muscat</t>
  </si>
  <si>
    <t>البريمي - مسقط</t>
  </si>
  <si>
    <t>مناوبة B03</t>
  </si>
  <si>
    <t>Duty B03</t>
  </si>
  <si>
    <t>يومياً</t>
  </si>
  <si>
    <t>Daily</t>
  </si>
  <si>
    <t>Barka - Al Somhan</t>
  </si>
  <si>
    <t>Barka - Al Namaan</t>
  </si>
  <si>
    <t>Al Suwaiq - Al Subaykhi</t>
  </si>
  <si>
    <t>Barka - Al Aqdah</t>
  </si>
  <si>
    <t>مناوبة B01</t>
  </si>
  <si>
    <t>مناوبة B02</t>
  </si>
  <si>
    <t>Duty B02</t>
  </si>
  <si>
    <t>Duty B01</t>
  </si>
  <si>
    <t>11:05</t>
  </si>
  <si>
    <t>15:08</t>
  </si>
  <si>
    <t>15:20</t>
  </si>
  <si>
    <t>16:02</t>
  </si>
  <si>
    <t>16:38</t>
  </si>
  <si>
    <t>16:45</t>
  </si>
  <si>
    <t>17:20</t>
  </si>
  <si>
    <t>18:52</t>
  </si>
  <si>
    <t>مناوبة B04</t>
  </si>
  <si>
    <t>Duty B04</t>
  </si>
  <si>
    <t>مناوبة B05</t>
  </si>
  <si>
    <t>Duty B05</t>
  </si>
  <si>
    <t>مناوبة B06</t>
  </si>
  <si>
    <t>Duty B06</t>
  </si>
  <si>
    <t>A Siya Turnoff</t>
  </si>
  <si>
    <t>Azaiba Bus Station</t>
  </si>
  <si>
    <t>06:30</t>
  </si>
  <si>
    <t>08:42</t>
  </si>
  <si>
    <t>09:20</t>
  </si>
  <si>
    <t>13:00</t>
  </si>
  <si>
    <t>16:00</t>
  </si>
  <si>
    <t>16:10</t>
  </si>
  <si>
    <t>16:20</t>
  </si>
  <si>
    <t>16:30</t>
  </si>
  <si>
    <t>17:00</t>
  </si>
  <si>
    <t>17:10</t>
  </si>
  <si>
    <t>17:21</t>
  </si>
  <si>
    <t>14:25</t>
  </si>
  <si>
    <t>17:25</t>
  </si>
  <si>
    <t>17:28</t>
  </si>
  <si>
    <t>17:29</t>
  </si>
  <si>
    <t>17:34</t>
  </si>
  <si>
    <t>17:35</t>
  </si>
  <si>
    <t>17:38</t>
  </si>
  <si>
    <t>17:46</t>
  </si>
  <si>
    <t>17:51</t>
  </si>
  <si>
    <t>17:59</t>
  </si>
  <si>
    <t>18:07</t>
  </si>
  <si>
    <t>18:09</t>
  </si>
  <si>
    <t>15:12</t>
  </si>
  <si>
    <t>18:12</t>
  </si>
  <si>
    <t>18:22</t>
  </si>
  <si>
    <t>18:29</t>
  </si>
  <si>
    <t>18:42</t>
  </si>
  <si>
    <t>18:44</t>
  </si>
  <si>
    <t>15:50</t>
  </si>
  <si>
    <t>18:50</t>
  </si>
  <si>
    <t>18:55</t>
  </si>
  <si>
    <t>19:05</t>
  </si>
  <si>
    <t>19:15</t>
  </si>
  <si>
    <t>19:45</t>
  </si>
  <si>
    <t>19:50</t>
  </si>
  <si>
    <t>20:02</t>
  </si>
  <si>
    <t>20:17</t>
  </si>
  <si>
    <t>20:26</t>
  </si>
  <si>
    <t>20:33</t>
  </si>
  <si>
    <t>20:41</t>
  </si>
  <si>
    <t>20:42</t>
  </si>
  <si>
    <t>20:52</t>
  </si>
  <si>
    <t>21:04</t>
  </si>
  <si>
    <t>21:06</t>
  </si>
  <si>
    <t>21:10</t>
  </si>
  <si>
    <t>06:35</t>
  </si>
  <si>
    <t>13:05</t>
  </si>
  <si>
    <t>06:37</t>
  </si>
  <si>
    <t>13:07</t>
  </si>
  <si>
    <t>06:45</t>
  </si>
  <si>
    <t>13:15</t>
  </si>
  <si>
    <t>06:49</t>
  </si>
  <si>
    <t>13:19</t>
  </si>
  <si>
    <t>06:57</t>
  </si>
  <si>
    <t>13:27</t>
  </si>
  <si>
    <t>07:01</t>
  </si>
  <si>
    <t>13:31</t>
  </si>
  <si>
    <t>07:09</t>
  </si>
  <si>
    <t>13:39</t>
  </si>
  <si>
    <t>07:17</t>
  </si>
  <si>
    <t>13:47</t>
  </si>
  <si>
    <t>07:25</t>
  </si>
  <si>
    <t>13:55</t>
  </si>
  <si>
    <t>08:15</t>
  </si>
  <si>
    <t>14:45</t>
  </si>
  <si>
    <t>08:18</t>
  </si>
  <si>
    <t>14:48</t>
  </si>
  <si>
    <t>08:32</t>
  </si>
  <si>
    <t>15:02</t>
  </si>
  <si>
    <t>08:38</t>
  </si>
  <si>
    <t>08:40</t>
  </si>
  <si>
    <t>15:10</t>
  </si>
  <si>
    <t>08:50</t>
  </si>
  <si>
    <t>08:56</t>
  </si>
  <si>
    <t>15:26</t>
  </si>
  <si>
    <t>09:06</t>
  </si>
  <si>
    <t>15:36</t>
  </si>
  <si>
    <t>09:08</t>
  </si>
  <si>
    <t>15:38</t>
  </si>
  <si>
    <t>09:31</t>
  </si>
  <si>
    <t>16:01</t>
  </si>
  <si>
    <t>09:36</t>
  </si>
  <si>
    <t>16:06</t>
  </si>
  <si>
    <t>09:40</t>
  </si>
  <si>
    <t>09:50</t>
  </si>
  <si>
    <t>09:55</t>
  </si>
  <si>
    <t>16:25</t>
  </si>
  <si>
    <t>09:57</t>
  </si>
  <si>
    <t>16:27</t>
  </si>
  <si>
    <t>09:58</t>
  </si>
  <si>
    <t>16:28</t>
  </si>
  <si>
    <t>10:01</t>
  </si>
  <si>
    <t>16:31</t>
  </si>
  <si>
    <t>10:08</t>
  </si>
  <si>
    <t>10:18</t>
  </si>
  <si>
    <t>16:48</t>
  </si>
  <si>
    <t>10:33</t>
  </si>
  <si>
    <t>17:03</t>
  </si>
  <si>
    <t>10:40</t>
  </si>
  <si>
    <t>10:52</t>
  </si>
  <si>
    <t>17:22</t>
  </si>
  <si>
    <t>11:02</t>
  </si>
  <si>
    <t>17:32</t>
  </si>
  <si>
    <t>مطار مسقط الدولي</t>
  </si>
  <si>
    <t>بركاء - الصومحان</t>
  </si>
  <si>
    <t xml:space="preserve">بركاء - النعمان </t>
  </si>
  <si>
    <t>لفة الصياء</t>
  </si>
  <si>
    <t>بركاء- العقدة</t>
  </si>
  <si>
    <t>محطة حافلات برج الصحوة</t>
  </si>
  <si>
    <t>مناوبة B09</t>
  </si>
  <si>
    <t>Duty B09</t>
  </si>
  <si>
    <t>مناوبة B10</t>
  </si>
  <si>
    <t>Duty B10</t>
  </si>
  <si>
    <t>Al Azaiba - Pedestrian Bridge</t>
  </si>
  <si>
    <t>Muscat INT'L Airport</t>
  </si>
  <si>
    <t>Telecommunications Regulatory Authority</t>
  </si>
  <si>
    <t>Burj Al Sahwa Bus Station</t>
  </si>
  <si>
    <t xml:space="preserve">Wadi Al Lawami - LuLu Hypermarket </t>
  </si>
  <si>
    <t>Mabelah Bus Station</t>
  </si>
  <si>
    <t>Mabelah North</t>
  </si>
  <si>
    <t xml:space="preserve">Al Nassim Garden </t>
  </si>
  <si>
    <t>Al Rumais Towards Suhar</t>
  </si>
  <si>
    <t xml:space="preserve">Barka - Sallaha </t>
  </si>
  <si>
    <t>Barka Bridge - After Signals Towards Suhar</t>
  </si>
  <si>
    <t>Al Sawadi Towards Suhar</t>
  </si>
  <si>
    <t>Al Musanah - After R/A Towards Suhar</t>
  </si>
  <si>
    <t>Al Tharmad  R/A Towards Suhar</t>
  </si>
  <si>
    <t>Opposite Al Suwaiq Municipality</t>
  </si>
  <si>
    <t>Al Khdhra - Opposite Nesto</t>
  </si>
  <si>
    <t>Al Bidayah - Oman Oil Stn.</t>
  </si>
  <si>
    <t>Al Khaburah R/A Towards Suhar</t>
  </si>
  <si>
    <t>Saham - Hafeet R/A Towards Suhar</t>
  </si>
  <si>
    <t>Deil Al Abdulsalam - Pedestrian Bridge Towards Shinas</t>
  </si>
  <si>
    <t>Saham - Saih Al Tayabat</t>
  </si>
  <si>
    <t>Saham - Al Huwail</t>
  </si>
  <si>
    <t>Saham - Sur Al Shiyadi</t>
  </si>
  <si>
    <t xml:space="preserve">Suhar - Suhar University </t>
  </si>
  <si>
    <t>Mwasalat Office Suhar</t>
  </si>
  <si>
    <t>Suhar Bridge</t>
  </si>
  <si>
    <t>Falaj Al Qabil Bridge Toward Buraimi</t>
  </si>
  <si>
    <t>Wadi Al Jizi - Oman Mining</t>
  </si>
  <si>
    <t xml:space="preserve">Opposite Wadi Al Jizi Hospital </t>
  </si>
  <si>
    <t>Wadi Al Jizi - Old Boarder Towards Al Buraimi</t>
  </si>
  <si>
    <t>Hamaidha Bridge Towards Buraimi</t>
  </si>
  <si>
    <t>Wadi Saa Towards Al Buraimi</t>
  </si>
  <si>
    <t>Al Buraimi - Opposite ROP Headquarter</t>
  </si>
  <si>
    <t>Buraimi Hotel</t>
  </si>
  <si>
    <t>Buraimi Bus Station</t>
  </si>
  <si>
    <t>محطة حافلات العذيبة</t>
  </si>
  <si>
    <t>العذيبة - جسر المشاة</t>
  </si>
  <si>
    <t>هيئة تنظيم الاتصالات</t>
  </si>
  <si>
    <t>وادي اللوامي - لولو هايبرماركت</t>
  </si>
  <si>
    <t>محطة حافلات المعبيلة</t>
  </si>
  <si>
    <t>المعبيلة الشمالية</t>
  </si>
  <si>
    <t xml:space="preserve">حديقة النسيم </t>
  </si>
  <si>
    <t>الرميس بإتجاه صحار</t>
  </si>
  <si>
    <t xml:space="preserve">بركاء - السلاحة </t>
  </si>
  <si>
    <t>جسر بركاء - بعد الإشارات بإتجاه صحار</t>
  </si>
  <si>
    <t>السوادي بإتجاه صحار</t>
  </si>
  <si>
    <t>المصنعة -  بعد الدوار بإتجاه صحار</t>
  </si>
  <si>
    <t>دوار الثرمد بإتجاه صحار</t>
  </si>
  <si>
    <t>السويق - الصبيخي</t>
  </si>
  <si>
    <t>الخضراء - مقابل نيستو</t>
  </si>
  <si>
    <t>البداية - محطة نفط عمان</t>
  </si>
  <si>
    <t>دوار الخابورة بإتجاه صحار</t>
  </si>
  <si>
    <t>صحم - دوار حفيت بإتجاه صحار</t>
  </si>
  <si>
    <t>ديل آل عبد السلام - جسر المشاة  بإتجاه شناص</t>
  </si>
  <si>
    <t>صحم - سيح الطيبات</t>
  </si>
  <si>
    <t>صحم - الحويل</t>
  </si>
  <si>
    <t>صحم -  سور الشيادي</t>
  </si>
  <si>
    <t xml:space="preserve">صحار- جامعة صحار </t>
  </si>
  <si>
    <t>مكتب مواصلات صحار</t>
  </si>
  <si>
    <t>جسر صحار</t>
  </si>
  <si>
    <t>جسر فلج القبائل - بإتجاه البريمي</t>
  </si>
  <si>
    <t>وادي الجزي - شركة عمان للتعدين</t>
  </si>
  <si>
    <t xml:space="preserve">مقابل وادي الجزي - المستشفى </t>
  </si>
  <si>
    <t>وادي الجزي - المنفذ القديم بإتجاه البريمي</t>
  </si>
  <si>
    <t>جسر الحميضة بإتجاه البريمي</t>
  </si>
  <si>
    <t>وادي صاع بإتجاه البريمي</t>
  </si>
  <si>
    <t>البريمي - مقابل قيادة شرطة عمان السلطانية</t>
  </si>
  <si>
    <t>فندق البريمي</t>
  </si>
  <si>
    <t>محطة حافلات البريمي</t>
  </si>
  <si>
    <t>Al Buraimi - Oppsite Al Buraimi Hospital</t>
  </si>
  <si>
    <t>البريمي - مقابل مستشفى البريمي</t>
  </si>
  <si>
    <t>Njoom Al Buraimi</t>
  </si>
  <si>
    <t>نجوم البريمي</t>
  </si>
  <si>
    <t>Buraimi University College</t>
  </si>
  <si>
    <t>كلية البريمي الجامعية</t>
  </si>
  <si>
    <t xml:space="preserve">Wadi Saa Towards Muscat </t>
  </si>
  <si>
    <t>وادي صاع بإتجاه مسقط</t>
  </si>
  <si>
    <t>Hamaidha Bridge Towards Suhar</t>
  </si>
  <si>
    <t>جسر الحميضة بإتجاه صحار</t>
  </si>
  <si>
    <t>Wadi  Al Jizi - Old Boarder Towards Suhar</t>
  </si>
  <si>
    <t>وادي الجزي - المنفذ القديم باتجاه صحار</t>
  </si>
  <si>
    <t xml:space="preserve">Wadi Al Jizi Hospital </t>
  </si>
  <si>
    <t xml:space="preserve">وادي الجزي - المستشفى </t>
  </si>
  <si>
    <t>Al Areeb Turnoff Towards Suhar</t>
  </si>
  <si>
    <t>لفة العريب بإتجاه صحار</t>
  </si>
  <si>
    <t>Wadi Al Jizi - Opposite Oman Mining</t>
  </si>
  <si>
    <t>وادي الجزي - مقابل شركة عمان للتعدين</t>
  </si>
  <si>
    <t>Falaj Al Qabail – Oman Oil Stn.</t>
  </si>
  <si>
    <t>فلج القبائل - محطة نفط عمان</t>
  </si>
  <si>
    <t>Suhar - Opposite Suhar University</t>
  </si>
  <si>
    <t xml:space="preserve">صحار- مقابل جامعة صحار </t>
  </si>
  <si>
    <t>Saham - Mukhailif</t>
  </si>
  <si>
    <t>صحم - مخيليف</t>
  </si>
  <si>
    <t>Deil Al Abdulsalam - Pedestrian Bridge Towards Muscat</t>
  </si>
  <si>
    <t>ديل آل عبد السلام - جسر المشاة  مسقط</t>
  </si>
  <si>
    <t>Saham - Al Muqasah</t>
  </si>
  <si>
    <t>صحم - المقاعسة</t>
  </si>
  <si>
    <t>Saham - Hafeet R/A Towards Muscat</t>
  </si>
  <si>
    <t>صحم - دوار حفيت بإتجاه مسقط</t>
  </si>
  <si>
    <t>Al Khaburah R/A Towards Muscat</t>
  </si>
  <si>
    <t>دوار الخابورة بإتجاه مسقط</t>
  </si>
  <si>
    <t>Al Bidayah - Underpass</t>
  </si>
  <si>
    <t>البداية - نفق المشاة</t>
  </si>
  <si>
    <t>Khdhra Al Saad R/A</t>
  </si>
  <si>
    <t>دوار خضراء ال سعد</t>
  </si>
  <si>
    <t>Al Suwaiq - Sur Al Hilal</t>
  </si>
  <si>
    <t xml:space="preserve">السويق - سور الهلال </t>
  </si>
  <si>
    <t>Al Tharmad R/A Towards Muscat</t>
  </si>
  <si>
    <t>دوار الثرمد بإتجاه مسقط</t>
  </si>
  <si>
    <t>Al Musanah - After R/A Towards Muscat</t>
  </si>
  <si>
    <t>المصنعة - بعد الدوار بإتجاه مسقط</t>
  </si>
  <si>
    <t>Al Sawadi Towards Muscat</t>
  </si>
  <si>
    <t>السوادي بإتجاه مسقط</t>
  </si>
  <si>
    <t>Barka Bridge - After Signals Towards Muscat</t>
  </si>
  <si>
    <t>جسر بركاء - بعد الإشارات بإتجاه مسقط</t>
  </si>
  <si>
    <t>Barka - Golden Dragon Mart</t>
  </si>
  <si>
    <t>بركاء - أسواق التنين الذهبي</t>
  </si>
  <si>
    <t>Al Rumais Towards Muscat</t>
  </si>
  <si>
    <t>الرميس بإتجاه مسقط</t>
  </si>
  <si>
    <t>Al Rumais - Opposite Chinese Landmark Mall</t>
  </si>
  <si>
    <t>الرميس - مقابل مول المعالم الصينية</t>
  </si>
  <si>
    <t xml:space="preserve">Opposite Al Nassim Garden </t>
  </si>
  <si>
    <t>مقابل حديقة النسيم</t>
  </si>
  <si>
    <t>Al Mabelah  Pedestrian Bridge</t>
  </si>
  <si>
    <t>المعبيلة - جسر المشاة</t>
  </si>
  <si>
    <t>Al Khoudh Bridge</t>
  </si>
  <si>
    <t>جسر الخوض</t>
  </si>
  <si>
    <t xml:space="preserve">Muscat Int'l Airport (Old Terminal) </t>
  </si>
  <si>
    <t xml:space="preserve">مطار مسقط الدولي - المبنى القديم </t>
  </si>
  <si>
    <t>Oman LNG Bus Stop</t>
  </si>
  <si>
    <t xml:space="preserve">موقف حافلات الشركة العمانية للغاز المسال </t>
  </si>
  <si>
    <t>مقابل بلدية السويق</t>
  </si>
  <si>
    <t>Falaj Al Qabail Bridge</t>
  </si>
  <si>
    <t>جسر فلج القبائل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</si>
</sst>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C1F23"/>
        <bgColor indexed="64"/>
      </patternFill>
    </fill>
    <fill>
      <patternFill patternType="solid">
        <fgColor rgb="FFF27CB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readingOrder="2"/>
    </xf>
    <xf numFmtId="20" fontId="3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0" fontId="3" fillId="0" borderId="1" xfId="0" quotePrefix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2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 readingOrder="2"/>
    </xf>
    <xf numFmtId="0" fontId="4" fillId="0" borderId="1" xfId="2" applyFont="1" applyBorder="1" applyAlignment="1">
      <alignment horizontal="left" vertical="center"/>
    </xf>
    <xf numFmtId="20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7CB1"/>
      <color rgb="FF3A62AE"/>
      <color rgb="FFAC1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3BFDE33-664A-48CF-9DA6-B18C903C8393}"/>
            </a:ext>
          </a:extLst>
        </xdr:cNvPr>
        <xdr:cNvSpPr>
          <a:spLocks noChangeArrowheads="1"/>
        </xdr:cNvSpPr>
      </xdr:nvSpPr>
      <xdr:spPr bwMode="auto">
        <a:xfrm>
          <a:off x="3028950" y="3971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93FA4D39-8C89-4207-B08C-05A8A9727F69}"/>
            </a:ext>
          </a:extLst>
        </xdr:cNvPr>
        <xdr:cNvSpPr>
          <a:spLocks noChangeArrowheads="1"/>
        </xdr:cNvSpPr>
      </xdr:nvSpPr>
      <xdr:spPr bwMode="auto">
        <a:xfrm>
          <a:off x="3028950" y="3971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6" name="Oval 7">
          <a:extLst>
            <a:ext uri="{FF2B5EF4-FFF2-40B4-BE49-F238E27FC236}">
              <a16:creationId xmlns:a16="http://schemas.microsoft.com/office/drawing/2014/main" id="{87C76708-42E8-480F-81EA-20269C799603}"/>
            </a:ext>
          </a:extLst>
        </xdr:cNvPr>
        <xdr:cNvSpPr>
          <a:spLocks noChangeArrowheads="1"/>
        </xdr:cNvSpPr>
      </xdr:nvSpPr>
      <xdr:spPr bwMode="auto">
        <a:xfrm>
          <a:off x="3028950" y="3971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726A4FDB-802C-4A15-91CA-201F10674D75}"/>
            </a:ext>
          </a:extLst>
        </xdr:cNvPr>
        <xdr:cNvSpPr>
          <a:spLocks noChangeArrowheads="1"/>
        </xdr:cNvSpPr>
      </xdr:nvSpPr>
      <xdr:spPr bwMode="auto">
        <a:xfrm>
          <a:off x="3028950" y="3971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1046813</xdr:colOff>
      <xdr:row>0</xdr:row>
      <xdr:rowOff>0</xdr:rowOff>
    </xdr:from>
    <xdr:to>
      <xdr:col>5</xdr:col>
      <xdr:colOff>1055032</xdr:colOff>
      <xdr:row>4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729943-2207-4FD2-B36A-0207504F7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90" r="7693" b="7029"/>
        <a:stretch/>
      </xdr:blipFill>
      <xdr:spPr>
        <a:xfrm>
          <a:off x="8689225" y="0"/>
          <a:ext cx="1123951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K93"/>
  <sheetViews>
    <sheetView tabSelected="1" view="pageBreakPreview" topLeftCell="A48" zoomScale="80" zoomScaleNormal="85" zoomScaleSheetLayoutView="80" workbookViewId="0">
      <selection activeCell="C71" sqref="C71"/>
    </sheetView>
  </sheetViews>
  <sheetFormatPr defaultRowHeight="14.5" x14ac:dyDescent="0.35"/>
  <cols>
    <col min="1" max="2" width="40.7265625" customWidth="1"/>
    <col min="3" max="6" width="16.7265625" style="1" customWidth="1"/>
  </cols>
  <sheetData>
    <row r="6" spans="1:8" ht="21" x14ac:dyDescent="0.35">
      <c r="A6" s="15" t="s">
        <v>2</v>
      </c>
      <c r="B6" s="16"/>
      <c r="C6" s="14" t="s">
        <v>8</v>
      </c>
      <c r="D6" s="14"/>
      <c r="E6" s="14"/>
      <c r="F6" s="14"/>
    </row>
    <row r="7" spans="1:8" ht="21" x14ac:dyDescent="0.35">
      <c r="A7" s="15" t="s">
        <v>3</v>
      </c>
      <c r="B7" s="16"/>
      <c r="C7" s="14" t="s">
        <v>9</v>
      </c>
      <c r="D7" s="14"/>
      <c r="E7" s="14"/>
      <c r="F7" s="14"/>
    </row>
    <row r="8" spans="1:8" ht="18.5" x14ac:dyDescent="0.35">
      <c r="A8" s="14" t="s">
        <v>0</v>
      </c>
      <c r="B8" s="14"/>
      <c r="C8" s="8" t="s">
        <v>14</v>
      </c>
      <c r="D8" s="8" t="s">
        <v>6</v>
      </c>
      <c r="E8" s="8" t="s">
        <v>28</v>
      </c>
      <c r="F8" s="8" t="s">
        <v>144</v>
      </c>
    </row>
    <row r="9" spans="1:8" ht="18.5" x14ac:dyDescent="0.35">
      <c r="A9" s="14" t="s">
        <v>1</v>
      </c>
      <c r="B9" s="14"/>
      <c r="C9" s="8" t="s">
        <v>17</v>
      </c>
      <c r="D9" s="8" t="s">
        <v>7</v>
      </c>
      <c r="E9" s="8" t="s">
        <v>29</v>
      </c>
      <c r="F9" s="8" t="s">
        <v>145</v>
      </c>
    </row>
    <row r="10" spans="1:8" ht="15" customHeight="1" x14ac:dyDescent="0.35">
      <c r="A10" s="2" t="s">
        <v>33</v>
      </c>
      <c r="B10" s="3" t="s">
        <v>183</v>
      </c>
      <c r="C10" s="4">
        <v>0.375</v>
      </c>
      <c r="D10" s="4">
        <v>0.54166666666666663</v>
      </c>
      <c r="E10" s="4" t="s">
        <v>38</v>
      </c>
      <c r="F10" s="4">
        <v>0.75</v>
      </c>
      <c r="H10" s="13">
        <v>0.75</v>
      </c>
    </row>
    <row r="11" spans="1:8" ht="15" customHeight="1" x14ac:dyDescent="0.35">
      <c r="A11" s="2" t="s">
        <v>148</v>
      </c>
      <c r="B11" s="3" t="s">
        <v>184</v>
      </c>
      <c r="C11" s="5">
        <v>0.37638888888888888</v>
      </c>
      <c r="D11" s="5">
        <v>0.54305555555555551</v>
      </c>
      <c r="E11" s="5" t="s">
        <v>21</v>
      </c>
      <c r="F11" s="5">
        <v>0.75138888888888888</v>
      </c>
      <c r="G11" s="13">
        <f>F11-F10</f>
        <v>1.388888888888884E-3</v>
      </c>
      <c r="H11" s="13">
        <f>H10+G11</f>
        <v>0.75138888888888888</v>
      </c>
    </row>
    <row r="12" spans="1:8" ht="15" customHeight="1" x14ac:dyDescent="0.35">
      <c r="A12" s="6" t="s">
        <v>149</v>
      </c>
      <c r="B12" s="3" t="s">
        <v>138</v>
      </c>
      <c r="C12" s="7">
        <v>0.38194444444444453</v>
      </c>
      <c r="D12" s="7">
        <v>0.54861111111111116</v>
      </c>
      <c r="E12" s="7" t="s">
        <v>39</v>
      </c>
      <c r="F12" s="7">
        <v>0.75694444444444453</v>
      </c>
      <c r="G12" s="13">
        <f t="shared" ref="G12:G49" si="0">F12-F11</f>
        <v>5.5555555555556468E-3</v>
      </c>
      <c r="H12" s="13">
        <f t="shared" ref="H12:H49" si="1">H11+G12</f>
        <v>0.75694444444444453</v>
      </c>
    </row>
    <row r="13" spans="1:8" ht="15" customHeight="1" x14ac:dyDescent="0.35">
      <c r="A13" s="6" t="s">
        <v>275</v>
      </c>
      <c r="B13" s="3" t="s">
        <v>276</v>
      </c>
      <c r="C13" s="7">
        <v>0.38888888888888895</v>
      </c>
      <c r="D13" s="7">
        <v>0.55555555555555558</v>
      </c>
      <c r="E13" s="7" t="s">
        <v>40</v>
      </c>
      <c r="F13" s="7">
        <v>0.76388888888888895</v>
      </c>
      <c r="G13" s="13">
        <f t="shared" si="0"/>
        <v>6.9444444444444198E-3</v>
      </c>
      <c r="H13" s="13">
        <f t="shared" si="1"/>
        <v>0.76388888888888895</v>
      </c>
    </row>
    <row r="14" spans="1:8" ht="15" customHeight="1" x14ac:dyDescent="0.35">
      <c r="A14" s="10" t="s">
        <v>151</v>
      </c>
      <c r="B14" s="11" t="s">
        <v>143</v>
      </c>
      <c r="C14" s="7">
        <v>0.39583333333333337</v>
      </c>
      <c r="D14" s="7">
        <v>0.5625</v>
      </c>
      <c r="E14" s="7" t="s">
        <v>41</v>
      </c>
      <c r="F14" s="7">
        <v>0.77083333333333337</v>
      </c>
      <c r="G14" s="13">
        <f t="shared" si="0"/>
        <v>6.9444444444444198E-3</v>
      </c>
      <c r="H14" s="13">
        <f t="shared" si="1"/>
        <v>0.77083333333333337</v>
      </c>
    </row>
    <row r="15" spans="1:8" ht="15" customHeight="1" x14ac:dyDescent="0.35">
      <c r="A15" s="10" t="s">
        <v>151</v>
      </c>
      <c r="B15" s="11" t="s">
        <v>143</v>
      </c>
      <c r="C15" s="7">
        <v>0.40625</v>
      </c>
      <c r="D15" s="7">
        <v>0.57291666666666663</v>
      </c>
      <c r="E15" s="7" t="s">
        <v>23</v>
      </c>
      <c r="F15" s="7">
        <v>0.78125</v>
      </c>
      <c r="G15" s="13">
        <f t="shared" si="0"/>
        <v>1.041666666666663E-2</v>
      </c>
      <c r="H15" s="13">
        <f t="shared" si="1"/>
        <v>0.78125</v>
      </c>
    </row>
    <row r="16" spans="1:8" ht="15" customHeight="1" x14ac:dyDescent="0.35">
      <c r="A16" s="2" t="s">
        <v>152</v>
      </c>
      <c r="B16" s="3" t="s">
        <v>186</v>
      </c>
      <c r="C16" s="7">
        <v>0.41666666666666674</v>
      </c>
      <c r="D16" s="7">
        <v>0.58333333333333326</v>
      </c>
      <c r="E16" s="7" t="s">
        <v>42</v>
      </c>
      <c r="F16" s="7">
        <v>0.79166666666666674</v>
      </c>
      <c r="G16" s="13">
        <f t="shared" si="0"/>
        <v>1.0416666666666741E-2</v>
      </c>
      <c r="H16" s="13">
        <f t="shared" si="1"/>
        <v>0.79166666666666674</v>
      </c>
    </row>
    <row r="17" spans="1:8" ht="15" customHeight="1" x14ac:dyDescent="0.35">
      <c r="A17" s="10" t="s">
        <v>153</v>
      </c>
      <c r="B17" s="11" t="s">
        <v>187</v>
      </c>
      <c r="C17" s="7">
        <v>0.42361111111111116</v>
      </c>
      <c r="D17" s="7">
        <v>0.59027777777777768</v>
      </c>
      <c r="E17" s="7" t="s">
        <v>43</v>
      </c>
      <c r="F17" s="7">
        <v>0.79861111111111116</v>
      </c>
      <c r="G17" s="13">
        <f t="shared" si="0"/>
        <v>6.9444444444444198E-3</v>
      </c>
      <c r="H17" s="13">
        <f t="shared" si="1"/>
        <v>0.79861111111111116</v>
      </c>
    </row>
    <row r="18" spans="1:8" ht="15" customHeight="1" x14ac:dyDescent="0.35">
      <c r="A18" s="10" t="s">
        <v>153</v>
      </c>
      <c r="B18" s="11" t="s">
        <v>187</v>
      </c>
      <c r="C18" s="7">
        <v>0.43055555555555558</v>
      </c>
      <c r="D18" s="7">
        <v>0.5972222222222221</v>
      </c>
      <c r="E18" s="7" t="s">
        <v>24</v>
      </c>
      <c r="F18" s="7">
        <v>0.80555555555555558</v>
      </c>
      <c r="G18" s="13">
        <f t="shared" si="0"/>
        <v>6.9444444444444198E-3</v>
      </c>
      <c r="H18" s="13">
        <f t="shared" si="1"/>
        <v>0.80555555555555558</v>
      </c>
    </row>
    <row r="19" spans="1:8" ht="15" customHeight="1" x14ac:dyDescent="0.35">
      <c r="A19" s="2" t="s">
        <v>154</v>
      </c>
      <c r="B19" s="3" t="s">
        <v>188</v>
      </c>
      <c r="C19" s="7">
        <v>0.43125000000000002</v>
      </c>
      <c r="D19" s="7">
        <v>0.59791666666666654</v>
      </c>
      <c r="E19" s="7" t="s">
        <v>44</v>
      </c>
      <c r="F19" s="7">
        <v>0.80625000000000002</v>
      </c>
      <c r="G19" s="13">
        <f t="shared" si="0"/>
        <v>6.9444444444444198E-4</v>
      </c>
      <c r="H19" s="13">
        <f t="shared" si="1"/>
        <v>0.80625000000000002</v>
      </c>
    </row>
    <row r="20" spans="1:8" ht="15" customHeight="1" x14ac:dyDescent="0.35">
      <c r="A20" s="2" t="s">
        <v>155</v>
      </c>
      <c r="B20" s="3" t="s">
        <v>189</v>
      </c>
      <c r="C20" s="7">
        <v>0.43402777777777779</v>
      </c>
      <c r="D20" s="7">
        <v>0.60069444444444431</v>
      </c>
      <c r="E20" s="7" t="s">
        <v>46</v>
      </c>
      <c r="F20" s="7">
        <v>0.80902777777777779</v>
      </c>
      <c r="G20" s="13">
        <f t="shared" si="0"/>
        <v>2.7777777777777679E-3</v>
      </c>
      <c r="H20" s="13">
        <f t="shared" si="1"/>
        <v>0.80902777777777779</v>
      </c>
    </row>
    <row r="21" spans="1:8" ht="15" customHeight="1" x14ac:dyDescent="0.35">
      <c r="A21" s="2" t="s">
        <v>156</v>
      </c>
      <c r="B21" s="3" t="s">
        <v>190</v>
      </c>
      <c r="C21" s="7">
        <v>0.43611111111111112</v>
      </c>
      <c r="D21" s="7">
        <v>0.60277777777777763</v>
      </c>
      <c r="E21" s="7" t="s">
        <v>47</v>
      </c>
      <c r="F21" s="7">
        <v>0.81111111111111112</v>
      </c>
      <c r="G21" s="13">
        <f t="shared" si="0"/>
        <v>2.0833333333333259E-3</v>
      </c>
      <c r="H21" s="13">
        <f t="shared" si="1"/>
        <v>0.81111111111111112</v>
      </c>
    </row>
    <row r="22" spans="1:8" ht="15" customHeight="1" x14ac:dyDescent="0.35">
      <c r="A22" s="2" t="s">
        <v>157</v>
      </c>
      <c r="B22" s="3" t="s">
        <v>191</v>
      </c>
      <c r="C22" s="7">
        <v>0.43680555555555556</v>
      </c>
      <c r="D22" s="7">
        <v>0.60347222222222208</v>
      </c>
      <c r="E22" s="7" t="s">
        <v>48</v>
      </c>
      <c r="F22" s="7">
        <v>0.81180555555555556</v>
      </c>
      <c r="G22" s="13">
        <f t="shared" si="0"/>
        <v>6.9444444444444198E-4</v>
      </c>
      <c r="H22" s="13">
        <f t="shared" si="1"/>
        <v>0.81180555555555556</v>
      </c>
    </row>
    <row r="23" spans="1:8" ht="15" customHeight="1" x14ac:dyDescent="0.35">
      <c r="A23" s="2" t="s">
        <v>10</v>
      </c>
      <c r="B23" s="3" t="s">
        <v>139</v>
      </c>
      <c r="C23" s="7">
        <v>0.44027777777777777</v>
      </c>
      <c r="D23" s="7">
        <v>0.60694444444444429</v>
      </c>
      <c r="E23" s="7" t="s">
        <v>49</v>
      </c>
      <c r="F23" s="7">
        <v>0.81527777777777777</v>
      </c>
      <c r="G23" s="13">
        <f t="shared" si="0"/>
        <v>3.4722222222222099E-3</v>
      </c>
      <c r="H23" s="13">
        <f t="shared" si="1"/>
        <v>0.81527777777777777</v>
      </c>
    </row>
    <row r="24" spans="1:8" ht="15" customHeight="1" x14ac:dyDescent="0.35">
      <c r="A24" s="2" t="s">
        <v>158</v>
      </c>
      <c r="B24" s="3" t="s">
        <v>192</v>
      </c>
      <c r="C24" s="7">
        <v>0.44097222222222221</v>
      </c>
      <c r="D24" s="7">
        <v>0.60763888888888884</v>
      </c>
      <c r="E24" s="7" t="s">
        <v>50</v>
      </c>
      <c r="F24" s="7">
        <v>0.81597222222222221</v>
      </c>
      <c r="G24" s="13">
        <f t="shared" si="0"/>
        <v>6.9444444444444198E-4</v>
      </c>
      <c r="H24" s="13">
        <f t="shared" si="1"/>
        <v>0.81597222222222221</v>
      </c>
    </row>
    <row r="25" spans="1:8" ht="15" customHeight="1" x14ac:dyDescent="0.35">
      <c r="A25" s="2" t="s">
        <v>11</v>
      </c>
      <c r="B25" s="3" t="s">
        <v>140</v>
      </c>
      <c r="C25" s="7">
        <v>0.44305555555555565</v>
      </c>
      <c r="D25" s="7">
        <v>0.60972222222222205</v>
      </c>
      <c r="E25" s="7" t="s">
        <v>51</v>
      </c>
      <c r="F25" s="7">
        <v>0.81805555555555565</v>
      </c>
      <c r="G25" s="13">
        <f t="shared" si="0"/>
        <v>2.083333333333437E-3</v>
      </c>
      <c r="H25" s="13">
        <f t="shared" si="1"/>
        <v>0.81805555555555565</v>
      </c>
    </row>
    <row r="26" spans="1:8" ht="15" customHeight="1" x14ac:dyDescent="0.35">
      <c r="A26" s="2" t="s">
        <v>159</v>
      </c>
      <c r="B26" s="3" t="s">
        <v>193</v>
      </c>
      <c r="C26" s="7">
        <v>0.44861111111111118</v>
      </c>
      <c r="D26" s="7">
        <v>0.6152777777777777</v>
      </c>
      <c r="E26" s="7" t="s">
        <v>52</v>
      </c>
      <c r="F26" s="7">
        <v>0.82361111111111118</v>
      </c>
      <c r="G26" s="13">
        <f t="shared" si="0"/>
        <v>5.5555555555555358E-3</v>
      </c>
      <c r="H26" s="13">
        <f t="shared" si="1"/>
        <v>0.82361111111111118</v>
      </c>
    </row>
    <row r="27" spans="1:8" ht="15" customHeight="1" x14ac:dyDescent="0.35">
      <c r="A27" s="2" t="s">
        <v>160</v>
      </c>
      <c r="B27" s="3" t="s">
        <v>194</v>
      </c>
      <c r="C27" s="7">
        <v>0.45208333333333339</v>
      </c>
      <c r="D27" s="7">
        <v>0.61874999999999991</v>
      </c>
      <c r="E27" s="7" t="s">
        <v>53</v>
      </c>
      <c r="F27" s="7">
        <v>0.82708333333333339</v>
      </c>
      <c r="G27" s="13">
        <f t="shared" si="0"/>
        <v>3.4722222222222099E-3</v>
      </c>
      <c r="H27" s="13">
        <f t="shared" si="1"/>
        <v>0.82708333333333339</v>
      </c>
    </row>
    <row r="28" spans="1:8" ht="15" customHeight="1" x14ac:dyDescent="0.35">
      <c r="A28" s="2" t="s">
        <v>161</v>
      </c>
      <c r="B28" s="3" t="s">
        <v>195</v>
      </c>
      <c r="C28" s="7">
        <v>0.45763888888888893</v>
      </c>
      <c r="D28" s="7">
        <v>0.62430555555555545</v>
      </c>
      <c r="E28" s="7" t="s">
        <v>54</v>
      </c>
      <c r="F28" s="7">
        <v>0.83263888888888893</v>
      </c>
      <c r="G28" s="13">
        <f t="shared" si="0"/>
        <v>5.5555555555555358E-3</v>
      </c>
      <c r="H28" s="13">
        <f t="shared" si="1"/>
        <v>0.83263888888888893</v>
      </c>
    </row>
    <row r="29" spans="1:8" ht="15" customHeight="1" x14ac:dyDescent="0.35">
      <c r="A29" s="2" t="s">
        <v>162</v>
      </c>
      <c r="B29" s="3" t="s">
        <v>279</v>
      </c>
      <c r="C29" s="7">
        <v>0.46319444444444446</v>
      </c>
      <c r="D29" s="7">
        <v>0.62986111111111098</v>
      </c>
      <c r="E29" s="7" t="s">
        <v>55</v>
      </c>
      <c r="F29" s="7">
        <v>0.83819444444444446</v>
      </c>
      <c r="G29" s="13">
        <f t="shared" si="0"/>
        <v>5.5555555555555358E-3</v>
      </c>
      <c r="H29" s="13">
        <f t="shared" si="1"/>
        <v>0.83819444444444446</v>
      </c>
    </row>
    <row r="30" spans="1:8" ht="15" customHeight="1" x14ac:dyDescent="0.35">
      <c r="A30" s="2" t="s">
        <v>12</v>
      </c>
      <c r="B30" s="3" t="s">
        <v>196</v>
      </c>
      <c r="C30" s="7">
        <v>0.46458333333333335</v>
      </c>
      <c r="D30" s="7">
        <v>0.63124999999999987</v>
      </c>
      <c r="E30" s="7" t="s">
        <v>56</v>
      </c>
      <c r="F30" s="7">
        <v>0.83958333333333335</v>
      </c>
      <c r="G30" s="13">
        <f t="shared" si="0"/>
        <v>1.388888888888884E-3</v>
      </c>
      <c r="H30" s="13">
        <f t="shared" si="1"/>
        <v>0.83958333333333335</v>
      </c>
    </row>
    <row r="31" spans="1:8" ht="15" customHeight="1" x14ac:dyDescent="0.35">
      <c r="A31" s="2" t="s">
        <v>163</v>
      </c>
      <c r="B31" s="3" t="s">
        <v>197</v>
      </c>
      <c r="C31" s="7">
        <v>0.46666666666666667</v>
      </c>
      <c r="D31" s="7">
        <v>0.63333333333333319</v>
      </c>
      <c r="E31" s="7" t="s">
        <v>58</v>
      </c>
      <c r="F31" s="7">
        <v>0.84166666666666667</v>
      </c>
      <c r="G31" s="13">
        <f t="shared" si="0"/>
        <v>2.0833333333333259E-3</v>
      </c>
      <c r="H31" s="13">
        <f t="shared" si="1"/>
        <v>0.84166666666666667</v>
      </c>
    </row>
    <row r="32" spans="1:8" ht="15" customHeight="1" x14ac:dyDescent="0.35">
      <c r="A32" s="2" t="s">
        <v>164</v>
      </c>
      <c r="B32" s="3" t="s">
        <v>198</v>
      </c>
      <c r="C32" s="7">
        <v>0.47361111111111109</v>
      </c>
      <c r="D32" s="7">
        <v>0.64027777777777772</v>
      </c>
      <c r="E32" s="7" t="s">
        <v>59</v>
      </c>
      <c r="F32" s="7">
        <v>0.84861111111111109</v>
      </c>
      <c r="G32" s="13">
        <f t="shared" si="0"/>
        <v>6.9444444444444198E-3</v>
      </c>
      <c r="H32" s="13">
        <f t="shared" si="1"/>
        <v>0.84861111111111109</v>
      </c>
    </row>
    <row r="33" spans="1:8" ht="15" customHeight="1" x14ac:dyDescent="0.35">
      <c r="A33" s="2" t="s">
        <v>165</v>
      </c>
      <c r="B33" s="3" t="s">
        <v>199</v>
      </c>
      <c r="C33" s="7">
        <v>0.4784722222222223</v>
      </c>
      <c r="D33" s="7">
        <v>0.64513888888888871</v>
      </c>
      <c r="E33" s="7" t="s">
        <v>60</v>
      </c>
      <c r="F33" s="7">
        <v>0.8534722222222223</v>
      </c>
      <c r="G33" s="13">
        <f t="shared" si="0"/>
        <v>4.8611111111112049E-3</v>
      </c>
      <c r="H33" s="13">
        <f t="shared" si="1"/>
        <v>0.8534722222222223</v>
      </c>
    </row>
    <row r="34" spans="1:8" ht="15" customHeight="1" x14ac:dyDescent="0.35">
      <c r="A34" s="2" t="s">
        <v>166</v>
      </c>
      <c r="B34" s="3" t="s">
        <v>200</v>
      </c>
      <c r="C34" s="7">
        <v>0.48750000000000004</v>
      </c>
      <c r="D34" s="7">
        <v>0.65416666666666656</v>
      </c>
      <c r="E34" s="7" t="s">
        <v>61</v>
      </c>
      <c r="F34" s="7">
        <v>0.86250000000000004</v>
      </c>
      <c r="G34" s="13">
        <f t="shared" si="0"/>
        <v>9.0277777777777457E-3</v>
      </c>
      <c r="H34" s="13">
        <f t="shared" si="1"/>
        <v>0.86250000000000004</v>
      </c>
    </row>
    <row r="35" spans="1:8" ht="15" customHeight="1" x14ac:dyDescent="0.35">
      <c r="A35" s="2" t="s">
        <v>167</v>
      </c>
      <c r="B35" s="3" t="s">
        <v>201</v>
      </c>
      <c r="C35" s="7">
        <v>0.48888888888888893</v>
      </c>
      <c r="D35" s="7">
        <v>0.65555555555555545</v>
      </c>
      <c r="E35" s="7" t="s">
        <v>62</v>
      </c>
      <c r="F35" s="7">
        <v>0.86388888888888893</v>
      </c>
      <c r="G35" s="13">
        <f t="shared" si="0"/>
        <v>1.388888888888884E-3</v>
      </c>
      <c r="H35" s="13">
        <f t="shared" si="1"/>
        <v>0.86388888888888893</v>
      </c>
    </row>
    <row r="36" spans="1:8" ht="15" customHeight="1" x14ac:dyDescent="0.35">
      <c r="A36" s="2" t="s">
        <v>168</v>
      </c>
      <c r="B36" s="3" t="s">
        <v>202</v>
      </c>
      <c r="C36" s="7">
        <v>0.49305555555555558</v>
      </c>
      <c r="D36" s="7">
        <v>0.6597222222222221</v>
      </c>
      <c r="E36" s="7" t="s">
        <v>64</v>
      </c>
      <c r="F36" s="7">
        <v>0.86805555555555558</v>
      </c>
      <c r="G36" s="13">
        <f t="shared" si="0"/>
        <v>4.1666666666666519E-3</v>
      </c>
      <c r="H36" s="13">
        <f t="shared" si="1"/>
        <v>0.86805555555555558</v>
      </c>
    </row>
    <row r="37" spans="1:8" ht="15" customHeight="1" x14ac:dyDescent="0.35">
      <c r="A37" s="2" t="s">
        <v>169</v>
      </c>
      <c r="B37" s="3" t="s">
        <v>203</v>
      </c>
      <c r="C37" s="7">
        <v>0.49444444444444446</v>
      </c>
      <c r="D37" s="7">
        <v>0.66111111111111098</v>
      </c>
      <c r="E37" s="7" t="s">
        <v>25</v>
      </c>
      <c r="F37" s="7">
        <v>0.86944444444444446</v>
      </c>
      <c r="G37" s="13">
        <f t="shared" si="0"/>
        <v>1.388888888888884E-3</v>
      </c>
      <c r="H37" s="13">
        <f t="shared" si="1"/>
        <v>0.86944444444444446</v>
      </c>
    </row>
    <row r="38" spans="1:8" ht="15" customHeight="1" x14ac:dyDescent="0.35">
      <c r="A38" s="2" t="s">
        <v>170</v>
      </c>
      <c r="B38" s="3" t="s">
        <v>204</v>
      </c>
      <c r="C38" s="7">
        <v>0.49652777777777779</v>
      </c>
      <c r="D38" s="7">
        <v>0.66319444444444431</v>
      </c>
      <c r="E38" s="7" t="s">
        <v>65</v>
      </c>
      <c r="F38" s="7">
        <v>0.87152777777777779</v>
      </c>
      <c r="G38" s="13">
        <f t="shared" si="0"/>
        <v>2.0833333333333259E-3</v>
      </c>
      <c r="H38" s="13">
        <f t="shared" si="1"/>
        <v>0.87152777777777779</v>
      </c>
    </row>
    <row r="39" spans="1:8" ht="15" customHeight="1" x14ac:dyDescent="0.35">
      <c r="A39" s="2" t="s">
        <v>171</v>
      </c>
      <c r="B39" s="3" t="s">
        <v>205</v>
      </c>
      <c r="C39" s="7">
        <v>0.50347222222222221</v>
      </c>
      <c r="D39" s="7">
        <v>0.67013888888888884</v>
      </c>
      <c r="E39" s="7" t="s">
        <v>66</v>
      </c>
      <c r="F39" s="7">
        <v>0.87847222222222221</v>
      </c>
      <c r="G39" s="13">
        <f t="shared" si="0"/>
        <v>6.9444444444444198E-3</v>
      </c>
      <c r="H39" s="13">
        <f t="shared" si="1"/>
        <v>0.87847222222222221</v>
      </c>
    </row>
    <row r="40" spans="1:8" ht="15" customHeight="1" x14ac:dyDescent="0.35">
      <c r="A40" s="10" t="s">
        <v>172</v>
      </c>
      <c r="B40" s="11" t="s">
        <v>206</v>
      </c>
      <c r="C40" s="7">
        <v>0.51041666666666674</v>
      </c>
      <c r="D40" s="7">
        <v>0.67708333333333326</v>
      </c>
      <c r="E40" s="7" t="s">
        <v>67</v>
      </c>
      <c r="F40" s="7">
        <v>0.88541666666666674</v>
      </c>
      <c r="G40" s="13">
        <f t="shared" si="0"/>
        <v>6.9444444444445308E-3</v>
      </c>
      <c r="H40" s="13">
        <f t="shared" si="1"/>
        <v>0.88541666666666674</v>
      </c>
    </row>
    <row r="41" spans="1:8" ht="15" customHeight="1" x14ac:dyDescent="0.35">
      <c r="A41" s="10" t="s">
        <v>172</v>
      </c>
      <c r="B41" s="11" t="s">
        <v>206</v>
      </c>
      <c r="C41" s="7">
        <v>0.53125</v>
      </c>
      <c r="D41" s="7">
        <v>0.69791666666666652</v>
      </c>
      <c r="E41" s="7" t="s">
        <v>68</v>
      </c>
      <c r="F41" s="7">
        <v>0.90625</v>
      </c>
      <c r="G41" s="13">
        <f t="shared" si="0"/>
        <v>2.0833333333333259E-2</v>
      </c>
      <c r="H41" s="13">
        <f t="shared" si="1"/>
        <v>0.90625</v>
      </c>
    </row>
    <row r="42" spans="1:8" ht="15" customHeight="1" x14ac:dyDescent="0.35">
      <c r="A42" s="2" t="s">
        <v>173</v>
      </c>
      <c r="B42" s="3" t="s">
        <v>207</v>
      </c>
      <c r="C42" s="7">
        <v>0.53472222222222221</v>
      </c>
      <c r="D42" s="7">
        <v>0.70138888888888884</v>
      </c>
      <c r="E42" s="7" t="s">
        <v>69</v>
      </c>
      <c r="F42" s="7">
        <v>0.90972222222222221</v>
      </c>
      <c r="G42" s="13">
        <f t="shared" si="0"/>
        <v>3.4722222222222099E-3</v>
      </c>
      <c r="H42" s="13">
        <f t="shared" si="1"/>
        <v>0.90972222222222221</v>
      </c>
    </row>
    <row r="43" spans="1:8" ht="15" customHeight="1" x14ac:dyDescent="0.35">
      <c r="A43" s="2" t="s">
        <v>280</v>
      </c>
      <c r="B43" s="3" t="s">
        <v>281</v>
      </c>
      <c r="C43" s="7">
        <v>0.54166666666666674</v>
      </c>
      <c r="D43" s="7">
        <v>0.70833333333333337</v>
      </c>
      <c r="E43" s="7">
        <v>0.83333333333333337</v>
      </c>
      <c r="F43" s="7">
        <v>0.91666666666666674</v>
      </c>
      <c r="G43" s="13">
        <f t="shared" si="0"/>
        <v>6.9444444444445308E-3</v>
      </c>
      <c r="H43" s="13">
        <f t="shared" si="1"/>
        <v>0.91666666666666674</v>
      </c>
    </row>
    <row r="44" spans="1:8" ht="15" customHeight="1" x14ac:dyDescent="0.35">
      <c r="A44" s="2" t="s">
        <v>174</v>
      </c>
      <c r="B44" s="3" t="s">
        <v>208</v>
      </c>
      <c r="C44" s="7">
        <v>0.54305555555555562</v>
      </c>
      <c r="D44" s="7">
        <v>0.70972222222222214</v>
      </c>
      <c r="E44" s="7" t="s">
        <v>70</v>
      </c>
      <c r="F44" s="7">
        <v>0.91805555555555562</v>
      </c>
      <c r="G44" s="13">
        <f t="shared" si="0"/>
        <v>1.388888888888884E-3</v>
      </c>
      <c r="H44" s="13">
        <f t="shared" si="1"/>
        <v>0.91805555555555562</v>
      </c>
    </row>
    <row r="45" spans="1:8" ht="15" customHeight="1" x14ac:dyDescent="0.35">
      <c r="A45" s="2" t="s">
        <v>175</v>
      </c>
      <c r="B45" s="3" t="s">
        <v>209</v>
      </c>
      <c r="C45" s="7">
        <v>0.55347222222222225</v>
      </c>
      <c r="D45" s="7">
        <v>0.72013888888888888</v>
      </c>
      <c r="E45" s="7" t="s">
        <v>71</v>
      </c>
      <c r="F45" s="7">
        <v>0.92847222222222225</v>
      </c>
      <c r="G45" s="13">
        <f t="shared" si="0"/>
        <v>1.041666666666663E-2</v>
      </c>
      <c r="H45" s="13">
        <f t="shared" si="1"/>
        <v>0.92847222222222225</v>
      </c>
    </row>
    <row r="46" spans="1:8" ht="15" customHeight="1" x14ac:dyDescent="0.35">
      <c r="A46" s="2" t="s">
        <v>32</v>
      </c>
      <c r="B46" s="3" t="s">
        <v>141</v>
      </c>
      <c r="C46" s="7">
        <v>0.55972222222222223</v>
      </c>
      <c r="D46" s="7">
        <v>0.72638888888888886</v>
      </c>
      <c r="E46" s="7" t="s">
        <v>72</v>
      </c>
      <c r="F46" s="7">
        <v>0.93472222222222223</v>
      </c>
      <c r="G46" s="13">
        <f t="shared" si="0"/>
        <v>6.2499999999999778E-3</v>
      </c>
      <c r="H46" s="13">
        <f t="shared" si="1"/>
        <v>0.93472222222222223</v>
      </c>
    </row>
    <row r="47" spans="1:8" ht="15" customHeight="1" x14ac:dyDescent="0.35">
      <c r="A47" s="2" t="s">
        <v>176</v>
      </c>
      <c r="B47" s="3" t="s">
        <v>210</v>
      </c>
      <c r="C47" s="7">
        <v>0.56458333333333333</v>
      </c>
      <c r="D47" s="7">
        <v>0.73124999999999996</v>
      </c>
      <c r="E47" s="7" t="s">
        <v>73</v>
      </c>
      <c r="F47" s="7">
        <v>0.93958333333333333</v>
      </c>
      <c r="G47" s="13">
        <f t="shared" si="0"/>
        <v>4.8611111111110938E-3</v>
      </c>
      <c r="H47" s="13">
        <f t="shared" si="1"/>
        <v>0.93958333333333333</v>
      </c>
    </row>
    <row r="48" spans="1:8" ht="15" customHeight="1" x14ac:dyDescent="0.35">
      <c r="A48" s="2" t="s">
        <v>177</v>
      </c>
      <c r="B48" s="3" t="s">
        <v>211</v>
      </c>
      <c r="C48" s="7">
        <v>0.57013888888888897</v>
      </c>
      <c r="D48" s="7">
        <v>0.73680555555555549</v>
      </c>
      <c r="E48" s="7" t="s">
        <v>74</v>
      </c>
      <c r="F48" s="7">
        <v>0.94513888888888897</v>
      </c>
      <c r="G48" s="13">
        <f t="shared" si="0"/>
        <v>5.5555555555556468E-3</v>
      </c>
      <c r="H48" s="13">
        <f t="shared" si="1"/>
        <v>0.94513888888888897</v>
      </c>
    </row>
    <row r="49" spans="1:8" ht="15" customHeight="1" x14ac:dyDescent="0.35">
      <c r="A49" s="2" t="s">
        <v>178</v>
      </c>
      <c r="B49" s="3" t="s">
        <v>212</v>
      </c>
      <c r="C49" s="7">
        <v>0.57083333333333341</v>
      </c>
      <c r="D49" s="7">
        <v>0.73749999999999982</v>
      </c>
      <c r="E49" s="7" t="s">
        <v>75</v>
      </c>
      <c r="F49" s="7">
        <v>0.94583333333333341</v>
      </c>
      <c r="G49" s="13">
        <f t="shared" si="0"/>
        <v>6.9444444444444198E-4</v>
      </c>
      <c r="H49" s="13">
        <f t="shared" si="1"/>
        <v>0.94583333333333341</v>
      </c>
    </row>
    <row r="50" spans="1:8" ht="15" customHeight="1" x14ac:dyDescent="0.35">
      <c r="A50" s="2" t="s">
        <v>179</v>
      </c>
      <c r="B50" s="3" t="s">
        <v>213</v>
      </c>
      <c r="C50" s="7">
        <v>0.57777777777777783</v>
      </c>
      <c r="D50" s="7">
        <v>0.74444444444444435</v>
      </c>
      <c r="E50" s="7" t="s">
        <v>76</v>
      </c>
      <c r="F50" s="7">
        <v>0.95277777777777783</v>
      </c>
      <c r="G50" s="13">
        <f>F50-F49</f>
        <v>6.9444444444444198E-3</v>
      </c>
      <c r="H50" s="13">
        <f>H49+G50</f>
        <v>0.95277777777777783</v>
      </c>
    </row>
    <row r="51" spans="1:8" ht="15" customHeight="1" x14ac:dyDescent="0.35">
      <c r="A51" s="2" t="s">
        <v>180</v>
      </c>
      <c r="B51" s="3" t="s">
        <v>214</v>
      </c>
      <c r="C51" s="7">
        <v>0.58611111111111114</v>
      </c>
      <c r="D51" s="7">
        <v>0.75277777777777766</v>
      </c>
      <c r="E51" s="7" t="s">
        <v>77</v>
      </c>
      <c r="F51" s="7">
        <v>0.96111111111111114</v>
      </c>
      <c r="G51" s="13">
        <f>F51-F50</f>
        <v>8.3333333333333037E-3</v>
      </c>
      <c r="H51" s="13">
        <f>H50+G51</f>
        <v>0.96111111111111114</v>
      </c>
    </row>
    <row r="52" spans="1:8" ht="15" customHeight="1" x14ac:dyDescent="0.35">
      <c r="A52" s="2" t="s">
        <v>181</v>
      </c>
      <c r="B52" s="3" t="s">
        <v>215</v>
      </c>
      <c r="C52" s="7">
        <v>0.58750000000000002</v>
      </c>
      <c r="D52" s="7">
        <v>0.75416666666666654</v>
      </c>
      <c r="E52" s="7" t="s">
        <v>78</v>
      </c>
      <c r="F52" s="7">
        <v>0.96250000000000002</v>
      </c>
      <c r="G52" s="13">
        <f t="shared" ref="G52:G53" si="2">F52-F51</f>
        <v>1.388888888888884E-3</v>
      </c>
      <c r="H52" s="13">
        <f>G52+H51</f>
        <v>0.96250000000000002</v>
      </c>
    </row>
    <row r="53" spans="1:8" ht="15" customHeight="1" x14ac:dyDescent="0.35">
      <c r="A53" s="2" t="s">
        <v>182</v>
      </c>
      <c r="B53" s="3" t="s">
        <v>216</v>
      </c>
      <c r="C53" s="7">
        <v>0.59027777777777779</v>
      </c>
      <c r="D53" s="7">
        <v>0.75694444444444431</v>
      </c>
      <c r="E53" s="7" t="s">
        <v>79</v>
      </c>
      <c r="F53" s="7">
        <v>0.96527777777777779</v>
      </c>
      <c r="G53" s="13">
        <f t="shared" si="2"/>
        <v>2.7777777777777679E-3</v>
      </c>
      <c r="H53" s="13">
        <f t="shared" ref="H53" si="3">H52+G53</f>
        <v>0.96527777777777779</v>
      </c>
    </row>
    <row r="54" spans="1:8" ht="18.5" x14ac:dyDescent="0.35">
      <c r="A54" s="14" t="s">
        <v>5</v>
      </c>
      <c r="B54" s="14"/>
      <c r="C54" s="8" t="s">
        <v>15</v>
      </c>
      <c r="D54" s="8" t="s">
        <v>26</v>
      </c>
      <c r="E54" s="8" t="s">
        <v>30</v>
      </c>
      <c r="F54" s="8" t="s">
        <v>146</v>
      </c>
    </row>
    <row r="55" spans="1:8" ht="18.5" x14ac:dyDescent="0.35">
      <c r="A55" s="14" t="s">
        <v>4</v>
      </c>
      <c r="B55" s="14"/>
      <c r="C55" s="8" t="s">
        <v>16</v>
      </c>
      <c r="D55" s="8" t="s">
        <v>27</v>
      </c>
      <c r="E55" s="8" t="s">
        <v>31</v>
      </c>
      <c r="F55" s="8" t="s">
        <v>147</v>
      </c>
    </row>
    <row r="56" spans="1:8" ht="15" customHeight="1" x14ac:dyDescent="0.35">
      <c r="A56" s="6" t="s">
        <v>182</v>
      </c>
      <c r="B56" s="3" t="s">
        <v>216</v>
      </c>
      <c r="C56" s="5" t="s">
        <v>34</v>
      </c>
      <c r="D56" s="5" t="s">
        <v>37</v>
      </c>
      <c r="E56" s="5">
        <v>0.66666666666666663</v>
      </c>
      <c r="F56" s="5">
        <v>0.77083333333333337</v>
      </c>
      <c r="H56" s="13">
        <v>0.66666666666666663</v>
      </c>
    </row>
    <row r="57" spans="1:8" ht="15" customHeight="1" x14ac:dyDescent="0.35">
      <c r="A57" s="6" t="s">
        <v>217</v>
      </c>
      <c r="B57" s="3" t="s">
        <v>218</v>
      </c>
      <c r="C57" s="5" t="s">
        <v>80</v>
      </c>
      <c r="D57" s="5" t="s">
        <v>81</v>
      </c>
      <c r="E57" s="5">
        <v>0.67013888888888884</v>
      </c>
      <c r="F57" s="5">
        <v>0.77430555555555558</v>
      </c>
      <c r="G57" s="13">
        <f>C57-C56</f>
        <v>3.4722222222222654E-3</v>
      </c>
      <c r="H57" s="13">
        <f>H56+G57</f>
        <v>0.67013888888888884</v>
      </c>
    </row>
    <row r="58" spans="1:8" ht="15" customHeight="1" x14ac:dyDescent="0.35">
      <c r="A58" s="6" t="s">
        <v>219</v>
      </c>
      <c r="B58" s="3" t="s">
        <v>220</v>
      </c>
      <c r="C58" s="5" t="s">
        <v>82</v>
      </c>
      <c r="D58" s="5" t="s">
        <v>83</v>
      </c>
      <c r="E58" s="5">
        <v>0.67152777777777772</v>
      </c>
      <c r="F58" s="5">
        <v>0.77569444444444446</v>
      </c>
      <c r="G58" s="13">
        <f>C58-C57</f>
        <v>1.388888888888884E-3</v>
      </c>
      <c r="H58" s="13">
        <f>H57+G58</f>
        <v>0.67152777777777772</v>
      </c>
    </row>
    <row r="59" spans="1:8" ht="15" customHeight="1" x14ac:dyDescent="0.35">
      <c r="A59" s="6" t="s">
        <v>221</v>
      </c>
      <c r="B59" s="3" t="s">
        <v>222</v>
      </c>
      <c r="C59" s="5" t="s">
        <v>84</v>
      </c>
      <c r="D59" s="5" t="s">
        <v>85</v>
      </c>
      <c r="E59" s="5">
        <v>0.67708333333333326</v>
      </c>
      <c r="F59" s="5">
        <v>0.78125</v>
      </c>
      <c r="G59" s="13">
        <f t="shared" ref="G59:G93" si="4">C59-C58</f>
        <v>5.5555555555555358E-3</v>
      </c>
      <c r="H59" s="13">
        <f t="shared" ref="H59:H93" si="5">H58+G59</f>
        <v>0.67708333333333326</v>
      </c>
    </row>
    <row r="60" spans="1:8" ht="15" customHeight="1" x14ac:dyDescent="0.35">
      <c r="A60" s="6" t="s">
        <v>223</v>
      </c>
      <c r="B60" s="3" t="s">
        <v>224</v>
      </c>
      <c r="C60" s="5" t="s">
        <v>86</v>
      </c>
      <c r="D60" s="5" t="s">
        <v>87</v>
      </c>
      <c r="E60" s="5">
        <v>0.67986111111111103</v>
      </c>
      <c r="F60" s="5">
        <v>0.78402777777777777</v>
      </c>
      <c r="G60" s="13">
        <f t="shared" si="4"/>
        <v>2.7777777777777679E-3</v>
      </c>
      <c r="H60" s="13">
        <f t="shared" si="5"/>
        <v>0.67986111111111103</v>
      </c>
    </row>
    <row r="61" spans="1:8" ht="15" customHeight="1" x14ac:dyDescent="0.35">
      <c r="A61" s="6" t="s">
        <v>225</v>
      </c>
      <c r="B61" s="3" t="s">
        <v>226</v>
      </c>
      <c r="C61" s="5" t="s">
        <v>88</v>
      </c>
      <c r="D61" s="5" t="s">
        <v>89</v>
      </c>
      <c r="E61" s="5">
        <v>0.68541666666666656</v>
      </c>
      <c r="F61" s="5">
        <v>0.7895833333333333</v>
      </c>
      <c r="G61" s="13">
        <f t="shared" si="4"/>
        <v>5.5555555555555913E-3</v>
      </c>
      <c r="H61" s="13">
        <f t="shared" si="5"/>
        <v>0.68541666666666656</v>
      </c>
    </row>
    <row r="62" spans="1:8" ht="15" customHeight="1" x14ac:dyDescent="0.35">
      <c r="A62" s="6" t="s">
        <v>227</v>
      </c>
      <c r="B62" s="3" t="s">
        <v>228</v>
      </c>
      <c r="C62" s="5" t="s">
        <v>90</v>
      </c>
      <c r="D62" s="5" t="s">
        <v>91</v>
      </c>
      <c r="E62" s="5">
        <v>0.68819444444444433</v>
      </c>
      <c r="F62" s="5">
        <v>0.79236111111111107</v>
      </c>
      <c r="G62" s="13">
        <f t="shared" si="4"/>
        <v>2.7777777777777679E-3</v>
      </c>
      <c r="H62" s="13">
        <f t="shared" si="5"/>
        <v>0.68819444444444433</v>
      </c>
    </row>
    <row r="63" spans="1:8" ht="15" customHeight="1" x14ac:dyDescent="0.35">
      <c r="A63" s="6" t="s">
        <v>229</v>
      </c>
      <c r="B63" s="3" t="s">
        <v>230</v>
      </c>
      <c r="C63" s="5" t="s">
        <v>92</v>
      </c>
      <c r="D63" s="5" t="s">
        <v>93</v>
      </c>
      <c r="E63" s="5">
        <v>0.69374999999999987</v>
      </c>
      <c r="F63" s="5">
        <v>0.79791666666666661</v>
      </c>
      <c r="G63" s="13">
        <f t="shared" si="4"/>
        <v>5.5555555555555358E-3</v>
      </c>
      <c r="H63" s="13">
        <f t="shared" si="5"/>
        <v>0.69374999999999987</v>
      </c>
    </row>
    <row r="64" spans="1:8" ht="15" customHeight="1" x14ac:dyDescent="0.35">
      <c r="A64" s="2" t="s">
        <v>231</v>
      </c>
      <c r="B64" s="3" t="s">
        <v>232</v>
      </c>
      <c r="C64" s="5" t="s">
        <v>94</v>
      </c>
      <c r="D64" s="5" t="s">
        <v>95</v>
      </c>
      <c r="E64" s="5">
        <v>0.6993055555555554</v>
      </c>
      <c r="F64" s="5">
        <v>0.80347222222222214</v>
      </c>
      <c r="G64" s="13">
        <f t="shared" si="4"/>
        <v>5.5555555555555358E-3</v>
      </c>
      <c r="H64" s="13">
        <f t="shared" si="5"/>
        <v>0.6993055555555554</v>
      </c>
    </row>
    <row r="65" spans="1:8" ht="15" customHeight="1" x14ac:dyDescent="0.35">
      <c r="A65" s="2" t="s">
        <v>233</v>
      </c>
      <c r="B65" s="3" t="s">
        <v>234</v>
      </c>
      <c r="C65" s="5" t="s">
        <v>96</v>
      </c>
      <c r="D65" s="5" t="s">
        <v>97</v>
      </c>
      <c r="E65" s="5">
        <v>0.70486111111111094</v>
      </c>
      <c r="F65" s="5">
        <v>0.80902777777777768</v>
      </c>
      <c r="G65" s="13">
        <f t="shared" si="4"/>
        <v>5.5555555555555913E-3</v>
      </c>
      <c r="H65" s="13">
        <f t="shared" si="5"/>
        <v>0.70486111111111094</v>
      </c>
    </row>
    <row r="66" spans="1:8" ht="15" customHeight="1" x14ac:dyDescent="0.35">
      <c r="A66" s="12" t="s">
        <v>235</v>
      </c>
      <c r="B66" s="3" t="s">
        <v>236</v>
      </c>
      <c r="C66" s="5">
        <v>0.31249999999999989</v>
      </c>
      <c r="D66" s="5">
        <v>0.58333333333333315</v>
      </c>
      <c r="E66" s="5">
        <v>0.70833333333333304</v>
      </c>
      <c r="F66" s="5">
        <v>0.81249999999999978</v>
      </c>
      <c r="G66" s="13">
        <f t="shared" si="4"/>
        <v>3.4722222222220989E-3</v>
      </c>
      <c r="H66" s="13">
        <f t="shared" si="5"/>
        <v>0.70833333333333304</v>
      </c>
    </row>
    <row r="67" spans="1:8" ht="15" customHeight="1" x14ac:dyDescent="0.35">
      <c r="A67" s="10" t="s">
        <v>172</v>
      </c>
      <c r="B67" s="11" t="s">
        <v>206</v>
      </c>
      <c r="C67" s="5">
        <v>0.3298611111111111</v>
      </c>
      <c r="D67" s="5" t="s">
        <v>45</v>
      </c>
      <c r="E67" s="5">
        <v>0.7256944444444442</v>
      </c>
      <c r="F67" s="5">
        <v>0.82986111111111094</v>
      </c>
      <c r="G67" s="13">
        <f t="shared" si="4"/>
        <v>1.7361111111111216E-2</v>
      </c>
      <c r="H67" s="13">
        <f t="shared" si="5"/>
        <v>0.7256944444444442</v>
      </c>
    </row>
    <row r="68" spans="1:8" ht="15" customHeight="1" x14ac:dyDescent="0.35">
      <c r="A68" s="10" t="s">
        <v>172</v>
      </c>
      <c r="B68" s="11" t="s">
        <v>206</v>
      </c>
      <c r="C68" s="5" t="s">
        <v>98</v>
      </c>
      <c r="D68" s="5" t="s">
        <v>99</v>
      </c>
      <c r="E68" s="5">
        <v>0.73958333333333304</v>
      </c>
      <c r="F68" s="5">
        <v>0.84374999999999978</v>
      </c>
      <c r="G68" s="13">
        <f t="shared" si="4"/>
        <v>1.3888888888888895E-2</v>
      </c>
      <c r="H68" s="13">
        <f t="shared" si="5"/>
        <v>0.73958333333333304</v>
      </c>
    </row>
    <row r="69" spans="1:8" ht="15" customHeight="1" x14ac:dyDescent="0.35">
      <c r="A69" s="6" t="s">
        <v>237</v>
      </c>
      <c r="B69" s="3" t="s">
        <v>238</v>
      </c>
      <c r="C69" s="5" t="s">
        <v>100</v>
      </c>
      <c r="D69" s="5" t="s">
        <v>101</v>
      </c>
      <c r="E69" s="5">
        <v>0.74166666666666636</v>
      </c>
      <c r="F69" s="5">
        <v>0.8458333333333331</v>
      </c>
      <c r="G69" s="13">
        <f t="shared" si="4"/>
        <v>2.0833333333333259E-3</v>
      </c>
      <c r="H69" s="13">
        <f t="shared" si="5"/>
        <v>0.74166666666666636</v>
      </c>
    </row>
    <row r="70" spans="1:8" ht="15" customHeight="1" x14ac:dyDescent="0.35">
      <c r="A70" s="6" t="s">
        <v>239</v>
      </c>
      <c r="B70" s="3" t="s">
        <v>240</v>
      </c>
      <c r="C70" s="5" t="s">
        <v>102</v>
      </c>
      <c r="D70" s="5" t="s">
        <v>103</v>
      </c>
      <c r="E70" s="5">
        <v>0.75138888888888866</v>
      </c>
      <c r="F70" s="5">
        <v>0.8555555555555554</v>
      </c>
      <c r="G70" s="13">
        <f t="shared" si="4"/>
        <v>9.7222222222222432E-3</v>
      </c>
      <c r="H70" s="13">
        <f t="shared" si="5"/>
        <v>0.75138888888888866</v>
      </c>
    </row>
    <row r="71" spans="1:8" ht="15" customHeight="1" x14ac:dyDescent="0.35">
      <c r="A71" s="6" t="s">
        <v>241</v>
      </c>
      <c r="B71" s="3" t="s">
        <v>242</v>
      </c>
      <c r="C71" s="5" t="s">
        <v>104</v>
      </c>
      <c r="D71" s="5" t="s">
        <v>19</v>
      </c>
      <c r="E71" s="5">
        <v>0.75555555555555531</v>
      </c>
      <c r="F71" s="5">
        <v>0.85972222222222205</v>
      </c>
      <c r="G71" s="13">
        <f t="shared" si="4"/>
        <v>4.1666666666666519E-3</v>
      </c>
      <c r="H71" s="13">
        <f t="shared" si="5"/>
        <v>0.75555555555555531</v>
      </c>
    </row>
    <row r="72" spans="1:8" ht="15" customHeight="1" x14ac:dyDescent="0.35">
      <c r="A72" s="6" t="s">
        <v>243</v>
      </c>
      <c r="B72" s="3" t="s">
        <v>244</v>
      </c>
      <c r="C72" s="5" t="s">
        <v>105</v>
      </c>
      <c r="D72" s="5" t="s">
        <v>106</v>
      </c>
      <c r="E72" s="5">
        <v>0.7569444444444442</v>
      </c>
      <c r="F72" s="5">
        <v>0.86111111111111094</v>
      </c>
      <c r="G72" s="13">
        <f t="shared" si="4"/>
        <v>1.388888888888884E-3</v>
      </c>
      <c r="H72" s="13">
        <f t="shared" si="5"/>
        <v>0.7569444444444442</v>
      </c>
    </row>
    <row r="73" spans="1:8" ht="15" customHeight="1" x14ac:dyDescent="0.35">
      <c r="A73" s="6" t="s">
        <v>245</v>
      </c>
      <c r="B73" s="3" t="s">
        <v>246</v>
      </c>
      <c r="C73" s="5" t="s">
        <v>35</v>
      </c>
      <c r="D73" s="5" t="s">
        <v>57</v>
      </c>
      <c r="E73" s="5">
        <v>0.75833333333333308</v>
      </c>
      <c r="F73" s="5">
        <v>0.86249999999999982</v>
      </c>
      <c r="G73" s="13">
        <f t="shared" si="4"/>
        <v>1.388888888888884E-3</v>
      </c>
      <c r="H73" s="13">
        <f t="shared" si="5"/>
        <v>0.75833333333333308</v>
      </c>
    </row>
    <row r="74" spans="1:8" ht="15" customHeight="1" x14ac:dyDescent="0.35">
      <c r="A74" s="6" t="s">
        <v>247</v>
      </c>
      <c r="B74" s="3" t="s">
        <v>248</v>
      </c>
      <c r="C74" s="5" t="s">
        <v>107</v>
      </c>
      <c r="D74" s="5" t="s">
        <v>20</v>
      </c>
      <c r="E74" s="5">
        <v>0.76388888888888862</v>
      </c>
      <c r="F74" s="5">
        <v>0.86805555555555536</v>
      </c>
      <c r="G74" s="13">
        <f t="shared" si="4"/>
        <v>5.5555555555555913E-3</v>
      </c>
      <c r="H74" s="13">
        <f t="shared" si="5"/>
        <v>0.76388888888888862</v>
      </c>
    </row>
    <row r="75" spans="1:8" ht="15" customHeight="1" x14ac:dyDescent="0.35">
      <c r="A75" s="6" t="s">
        <v>249</v>
      </c>
      <c r="B75" s="3" t="s">
        <v>250</v>
      </c>
      <c r="C75" s="5" t="s">
        <v>108</v>
      </c>
      <c r="D75" s="5" t="s">
        <v>109</v>
      </c>
      <c r="E75" s="5">
        <v>0.76805555555555527</v>
      </c>
      <c r="F75" s="5">
        <v>0.87222222222222201</v>
      </c>
      <c r="G75" s="13">
        <f t="shared" si="4"/>
        <v>4.1666666666666519E-3</v>
      </c>
      <c r="H75" s="13">
        <f t="shared" si="5"/>
        <v>0.76805555555555527</v>
      </c>
    </row>
    <row r="76" spans="1:8" ht="15" customHeight="1" x14ac:dyDescent="0.35">
      <c r="A76" s="6" t="s">
        <v>251</v>
      </c>
      <c r="B76" s="3" t="s">
        <v>252</v>
      </c>
      <c r="C76" s="5" t="s">
        <v>110</v>
      </c>
      <c r="D76" s="5" t="s">
        <v>111</v>
      </c>
      <c r="E76" s="5">
        <v>0.77499999999999969</v>
      </c>
      <c r="F76" s="5">
        <v>0.87916666666666643</v>
      </c>
      <c r="G76" s="13">
        <f t="shared" si="4"/>
        <v>6.9444444444444198E-3</v>
      </c>
      <c r="H76" s="13">
        <f t="shared" si="5"/>
        <v>0.77499999999999969</v>
      </c>
    </row>
    <row r="77" spans="1:8" ht="15" customHeight="1" x14ac:dyDescent="0.35">
      <c r="A77" s="6" t="s">
        <v>253</v>
      </c>
      <c r="B77" s="3" t="s">
        <v>254</v>
      </c>
      <c r="C77" s="5" t="s">
        <v>112</v>
      </c>
      <c r="D77" s="5" t="s">
        <v>113</v>
      </c>
      <c r="E77" s="5">
        <v>0.77638888888888857</v>
      </c>
      <c r="F77" s="5">
        <v>0.88055555555555531</v>
      </c>
      <c r="G77" s="13">
        <f t="shared" si="4"/>
        <v>1.388888888888884E-3</v>
      </c>
      <c r="H77" s="13">
        <f t="shared" si="5"/>
        <v>0.77638888888888857</v>
      </c>
    </row>
    <row r="78" spans="1:8" ht="15" customHeight="1" x14ac:dyDescent="0.35">
      <c r="A78" s="6" t="s">
        <v>255</v>
      </c>
      <c r="B78" s="3" t="s">
        <v>256</v>
      </c>
      <c r="C78" s="5" t="s">
        <v>36</v>
      </c>
      <c r="D78" s="5" t="s">
        <v>63</v>
      </c>
      <c r="E78" s="5">
        <v>0.78472222222222188</v>
      </c>
      <c r="F78" s="5">
        <v>0.88888888888888862</v>
      </c>
      <c r="G78" s="13">
        <f t="shared" si="4"/>
        <v>8.3333333333333592E-3</v>
      </c>
      <c r="H78" s="13">
        <f t="shared" si="5"/>
        <v>0.78472222222222188</v>
      </c>
    </row>
    <row r="79" spans="1:8" ht="15" customHeight="1" x14ac:dyDescent="0.35">
      <c r="A79" s="6" t="s">
        <v>257</v>
      </c>
      <c r="B79" s="3" t="s">
        <v>258</v>
      </c>
      <c r="C79" s="5" t="s">
        <v>114</v>
      </c>
      <c r="D79" s="5" t="s">
        <v>115</v>
      </c>
      <c r="E79" s="5">
        <v>0.79236111111111074</v>
      </c>
      <c r="F79" s="5">
        <v>0.89652777777777748</v>
      </c>
      <c r="G79" s="13">
        <v>7.6388888888888886E-3</v>
      </c>
      <c r="H79" s="13">
        <f>H78+G79</f>
        <v>0.79236111111111074</v>
      </c>
    </row>
    <row r="80" spans="1:8" ht="15" customHeight="1" x14ac:dyDescent="0.35">
      <c r="A80" s="6" t="s">
        <v>259</v>
      </c>
      <c r="B80" s="3" t="s">
        <v>260</v>
      </c>
      <c r="C80" s="5" t="s">
        <v>116</v>
      </c>
      <c r="D80" s="5" t="s">
        <v>117</v>
      </c>
      <c r="E80" s="5">
        <v>0.79583333333333295</v>
      </c>
      <c r="F80" s="5">
        <v>0.89999999999999969</v>
      </c>
      <c r="G80" s="13">
        <f t="shared" si="4"/>
        <v>3.4722222222222654E-3</v>
      </c>
      <c r="H80" s="13">
        <f t="shared" si="5"/>
        <v>0.79583333333333295</v>
      </c>
    </row>
    <row r="81" spans="1:11" ht="15" customHeight="1" x14ac:dyDescent="0.35">
      <c r="A81" s="6" t="s">
        <v>13</v>
      </c>
      <c r="B81" s="3" t="s">
        <v>142</v>
      </c>
      <c r="C81" s="5" t="s">
        <v>118</v>
      </c>
      <c r="D81" s="5" t="s">
        <v>39</v>
      </c>
      <c r="E81" s="5">
        <v>0.79861111111111072</v>
      </c>
      <c r="F81" s="5">
        <v>0.90277777777777746</v>
      </c>
      <c r="G81" s="13">
        <f t="shared" si="4"/>
        <v>2.7777777777777679E-3</v>
      </c>
      <c r="H81" s="13">
        <f t="shared" si="5"/>
        <v>0.79861111111111072</v>
      </c>
    </row>
    <row r="82" spans="1:11" ht="15" customHeight="1" x14ac:dyDescent="0.35">
      <c r="A82" s="6" t="s">
        <v>261</v>
      </c>
      <c r="B82" s="3" t="s">
        <v>262</v>
      </c>
      <c r="C82" s="5" t="s">
        <v>119</v>
      </c>
      <c r="D82" s="5" t="s">
        <v>40</v>
      </c>
      <c r="E82" s="5">
        <v>0.80555555555555514</v>
      </c>
      <c r="F82" s="5">
        <v>0.90972222222222188</v>
      </c>
      <c r="G82" s="13">
        <f t="shared" si="4"/>
        <v>6.9444444444444198E-3</v>
      </c>
      <c r="H82" s="13">
        <f t="shared" si="5"/>
        <v>0.80555555555555514</v>
      </c>
    </row>
    <row r="83" spans="1:11" ht="15" customHeight="1" x14ac:dyDescent="0.35">
      <c r="A83" s="6" t="s">
        <v>263</v>
      </c>
      <c r="B83" s="3" t="s">
        <v>264</v>
      </c>
      <c r="C83" s="5" t="s">
        <v>120</v>
      </c>
      <c r="D83" s="5" t="s">
        <v>121</v>
      </c>
      <c r="E83" s="5">
        <v>0.80902777777777735</v>
      </c>
      <c r="F83" s="5">
        <v>0.91319444444444409</v>
      </c>
      <c r="G83" s="13">
        <f t="shared" si="4"/>
        <v>3.4722222222222099E-3</v>
      </c>
      <c r="H83" s="13">
        <f t="shared" si="5"/>
        <v>0.80902777777777735</v>
      </c>
    </row>
    <row r="84" spans="1:11" ht="15" customHeight="1" x14ac:dyDescent="0.35">
      <c r="A84" s="6" t="s">
        <v>265</v>
      </c>
      <c r="B84" s="3" t="s">
        <v>266</v>
      </c>
      <c r="C84" s="5" t="s">
        <v>122</v>
      </c>
      <c r="D84" s="5" t="s">
        <v>123</v>
      </c>
      <c r="E84" s="5">
        <v>0.81041666666666634</v>
      </c>
      <c r="F84" s="5">
        <v>0.91458333333333308</v>
      </c>
      <c r="G84" s="13">
        <f t="shared" si="4"/>
        <v>1.3888888888889395E-3</v>
      </c>
      <c r="H84" s="13">
        <f t="shared" si="5"/>
        <v>0.81041666666666634</v>
      </c>
    </row>
    <row r="85" spans="1:11" ht="15" customHeight="1" x14ac:dyDescent="0.35">
      <c r="A85" s="6" t="s">
        <v>267</v>
      </c>
      <c r="B85" s="3" t="s">
        <v>268</v>
      </c>
      <c r="C85" s="5" t="s">
        <v>124</v>
      </c>
      <c r="D85" s="5" t="s">
        <v>125</v>
      </c>
      <c r="E85" s="5">
        <v>0.81111111111111078</v>
      </c>
      <c r="F85" s="5">
        <v>0.91527777777777752</v>
      </c>
      <c r="G85" s="13">
        <f t="shared" si="4"/>
        <v>6.9444444444444198E-4</v>
      </c>
      <c r="H85" s="13">
        <f t="shared" si="5"/>
        <v>0.81111111111111078</v>
      </c>
    </row>
    <row r="86" spans="1:11" ht="15" customHeight="1" x14ac:dyDescent="0.35">
      <c r="A86" s="6" t="s">
        <v>269</v>
      </c>
      <c r="B86" s="3" t="s">
        <v>270</v>
      </c>
      <c r="C86" s="5" t="s">
        <v>126</v>
      </c>
      <c r="D86" s="5" t="s">
        <v>127</v>
      </c>
      <c r="E86" s="5">
        <v>0.81319444444444411</v>
      </c>
      <c r="F86" s="5">
        <v>0.91736111111111085</v>
      </c>
      <c r="G86" s="13">
        <f t="shared" si="4"/>
        <v>2.0833333333333259E-3</v>
      </c>
      <c r="H86" s="13">
        <f t="shared" si="5"/>
        <v>0.81319444444444411</v>
      </c>
    </row>
    <row r="87" spans="1:11" ht="15" customHeight="1" x14ac:dyDescent="0.35">
      <c r="A87" s="6" t="s">
        <v>271</v>
      </c>
      <c r="B87" s="3" t="s">
        <v>272</v>
      </c>
      <c r="C87" s="5" t="s">
        <v>128</v>
      </c>
      <c r="D87" s="5" t="s">
        <v>22</v>
      </c>
      <c r="E87" s="5">
        <v>0.8180555555555552</v>
      </c>
      <c r="F87" s="5">
        <v>0.92222222222222194</v>
      </c>
      <c r="G87" s="13">
        <f t="shared" si="4"/>
        <v>4.8611111111110938E-3</v>
      </c>
      <c r="H87" s="13">
        <f t="shared" si="5"/>
        <v>0.8180555555555552</v>
      </c>
    </row>
    <row r="88" spans="1:11" ht="15" customHeight="1" x14ac:dyDescent="0.35">
      <c r="A88" s="6" t="s">
        <v>273</v>
      </c>
      <c r="B88" s="3" t="s">
        <v>274</v>
      </c>
      <c r="C88" s="5" t="s">
        <v>129</v>
      </c>
      <c r="D88" s="5" t="s">
        <v>130</v>
      </c>
      <c r="E88" s="5">
        <v>0.82499999999999962</v>
      </c>
      <c r="F88" s="5">
        <v>0.92916666666666636</v>
      </c>
      <c r="G88" s="13">
        <f t="shared" si="4"/>
        <v>6.9444444444444198E-3</v>
      </c>
      <c r="H88" s="13">
        <f t="shared" si="5"/>
        <v>0.82499999999999962</v>
      </c>
    </row>
    <row r="89" spans="1:11" ht="15" customHeight="1" x14ac:dyDescent="0.35">
      <c r="A89" s="9" t="s">
        <v>151</v>
      </c>
      <c r="B89" s="3" t="s">
        <v>143</v>
      </c>
      <c r="C89" s="5" t="s">
        <v>131</v>
      </c>
      <c r="D89" s="5" t="s">
        <v>132</v>
      </c>
      <c r="E89" s="5">
        <v>0.83541666666666625</v>
      </c>
      <c r="F89" s="5">
        <v>0.93958333333333299</v>
      </c>
      <c r="G89" s="13">
        <f t="shared" si="4"/>
        <v>1.0416666666666685E-2</v>
      </c>
      <c r="H89" s="13">
        <f t="shared" si="5"/>
        <v>0.83541666666666625</v>
      </c>
    </row>
    <row r="90" spans="1:11" ht="15" customHeight="1" x14ac:dyDescent="0.35">
      <c r="A90" s="6" t="s">
        <v>150</v>
      </c>
      <c r="B90" s="3" t="s">
        <v>185</v>
      </c>
      <c r="C90" s="5" t="s">
        <v>133</v>
      </c>
      <c r="D90" s="5" t="s">
        <v>43</v>
      </c>
      <c r="E90" s="5">
        <v>0.84027777777777735</v>
      </c>
      <c r="F90" s="5">
        <v>0.94444444444444409</v>
      </c>
      <c r="G90" s="13">
        <f t="shared" si="4"/>
        <v>4.8611111111110938E-3</v>
      </c>
      <c r="H90" s="13">
        <f t="shared" si="5"/>
        <v>0.84027777777777735</v>
      </c>
    </row>
    <row r="91" spans="1:11" ht="15" customHeight="1" x14ac:dyDescent="0.35">
      <c r="A91" s="6" t="s">
        <v>149</v>
      </c>
      <c r="B91" s="3" t="s">
        <v>138</v>
      </c>
      <c r="C91" s="5" t="s">
        <v>134</v>
      </c>
      <c r="D91" s="5" t="s">
        <v>135</v>
      </c>
      <c r="E91" s="5">
        <v>0.84861111111111076</v>
      </c>
      <c r="F91" s="5">
        <v>0.9527777777777775</v>
      </c>
      <c r="G91" s="13">
        <f t="shared" si="4"/>
        <v>8.3333333333333592E-3</v>
      </c>
      <c r="H91" s="13">
        <f t="shared" si="5"/>
        <v>0.84861111111111076</v>
      </c>
    </row>
    <row r="92" spans="1:11" ht="15" customHeight="1" x14ac:dyDescent="0.35">
      <c r="A92" s="6" t="s">
        <v>277</v>
      </c>
      <c r="B92" s="3" t="s">
        <v>278</v>
      </c>
      <c r="C92" s="5" t="s">
        <v>136</v>
      </c>
      <c r="D92" s="5" t="s">
        <v>137</v>
      </c>
      <c r="E92" s="5">
        <v>0.85555555555555518</v>
      </c>
      <c r="F92" s="5">
        <v>0.95972222222222192</v>
      </c>
      <c r="G92" s="13">
        <f t="shared" si="4"/>
        <v>6.9444444444444198E-3</v>
      </c>
      <c r="H92" s="13">
        <f t="shared" si="5"/>
        <v>0.85555555555555518</v>
      </c>
      <c r="K92" s="13">
        <f>E93-E56</f>
        <v>0.19097222222222199</v>
      </c>
    </row>
    <row r="93" spans="1:11" ht="15" customHeight="1" x14ac:dyDescent="0.35">
      <c r="A93" s="6" t="s">
        <v>33</v>
      </c>
      <c r="B93" s="3" t="s">
        <v>183</v>
      </c>
      <c r="C93" s="5" t="s">
        <v>18</v>
      </c>
      <c r="D93" s="5" t="s">
        <v>50</v>
      </c>
      <c r="E93" s="5">
        <v>0.85763888888888862</v>
      </c>
      <c r="F93" s="5">
        <v>0.96180555555555536</v>
      </c>
      <c r="G93" s="13">
        <f t="shared" si="4"/>
        <v>2.0833333333333814E-3</v>
      </c>
      <c r="H93" s="13">
        <f t="shared" si="5"/>
        <v>0.85763888888888862</v>
      </c>
    </row>
  </sheetData>
  <mergeCells count="8">
    <mergeCell ref="C7:F7"/>
    <mergeCell ref="C6:F6"/>
    <mergeCell ref="A8:B8"/>
    <mergeCell ref="A55:B55"/>
    <mergeCell ref="A9:B9"/>
    <mergeCell ref="A54:B54"/>
    <mergeCell ref="A6:B6"/>
    <mergeCell ref="A7:B7"/>
  </mergeCells>
  <conditionalFormatting sqref="A66">
    <cfRule type="duplicateValues" dxfId="1" priority="4"/>
  </conditionalFormatting>
  <conditionalFormatting sqref="A89">
    <cfRule type="duplicateValues" dxfId="0" priority="5"/>
  </conditionalFormatting>
  <printOptions horizontalCentered="1"/>
  <pageMargins left="0" right="0" top="0" bottom="0" header="0" footer="0"/>
  <pageSetup paperSize="9" scale="68" orientation="portrait" r:id="rId1"/>
  <headerFooter>
    <oddFooter>&amp;Lwww.Mwasalat.om&amp;RUpdated on: &amp;D</oddFooter>
  </headerFooter>
  <rowBreaks count="1" manualBreakCount="1">
    <brk id="5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Route 41</vt:lpstr>
      <vt:lpstr>'Route 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 Al Farsi</dc:creator>
  <cp:lastModifiedBy>Mahira Mohammed Al Siyabi</cp:lastModifiedBy>
  <cp:lastPrinted>2024-12-15T03:43:26Z</cp:lastPrinted>
  <dcterms:created xsi:type="dcterms:W3CDTF">2017-10-02T10:24:03Z</dcterms:created>
  <dcterms:modified xsi:type="dcterms:W3CDTF">2026-04-05T03:33:22Z</dcterms:modified>
</cp:coreProperties>
</file>