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lsiyabi\Desktop\"/>
    </mc:Choice>
  </mc:AlternateContent>
  <xr:revisionPtr revIDLastSave="0" documentId="8_{8B506307-F476-4143-8E91-39FEBC4CBF2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Route 41" sheetId="5" r:id="rId1"/>
  </sheets>
  <definedNames>
    <definedName name="_xlnm.Print_Area" localSheetId="0">'Route 41'!$A$1:$F$102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0" i="5" l="1"/>
  <c r="U57" i="5"/>
  <c r="U56" i="5"/>
  <c r="U55" i="5"/>
  <c r="U54" i="5"/>
  <c r="U49" i="5"/>
  <c r="U48" i="5"/>
  <c r="U47" i="5"/>
  <c r="U46" i="5"/>
  <c r="U45" i="5"/>
  <c r="U44" i="5"/>
  <c r="U43" i="5"/>
  <c r="U42" i="5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V11" i="5" s="1"/>
  <c r="Q60" i="5"/>
  <c r="Q57" i="5"/>
  <c r="Q56" i="5"/>
  <c r="Q55" i="5"/>
  <c r="Q54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R11" i="5" s="1"/>
  <c r="M60" i="5"/>
  <c r="M57" i="5"/>
  <c r="M56" i="5"/>
  <c r="M55" i="5"/>
  <c r="M54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N11" i="5" s="1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4" i="5"/>
  <c r="I55" i="5"/>
  <c r="I56" i="5"/>
  <c r="I57" i="5"/>
  <c r="I60" i="5"/>
  <c r="I11" i="5"/>
  <c r="J11" i="5" s="1"/>
  <c r="N12" i="5" l="1"/>
  <c r="N13" i="5" s="1"/>
  <c r="N14" i="5" s="1"/>
  <c r="N15" i="5" s="1"/>
  <c r="N16" i="5" s="1"/>
  <c r="N17" i="5" s="1"/>
  <c r="N18" i="5" s="1"/>
  <c r="N19" i="5" s="1"/>
  <c r="N20" i="5" s="1"/>
  <c r="N21" i="5" s="1"/>
  <c r="N22" i="5" s="1"/>
  <c r="N23" i="5" s="1"/>
  <c r="N24" i="5" s="1"/>
  <c r="N25" i="5" s="1"/>
  <c r="N26" i="5" s="1"/>
  <c r="N27" i="5" s="1"/>
  <c r="N28" i="5" s="1"/>
  <c r="N29" i="5" s="1"/>
  <c r="N30" i="5" s="1"/>
  <c r="N31" i="5" s="1"/>
  <c r="N32" i="5" s="1"/>
  <c r="N33" i="5" s="1"/>
  <c r="N34" i="5" s="1"/>
  <c r="N35" i="5" s="1"/>
  <c r="N36" i="5" s="1"/>
  <c r="N37" i="5" s="1"/>
  <c r="N38" i="5" s="1"/>
  <c r="N39" i="5" s="1"/>
  <c r="N40" i="5" s="1"/>
  <c r="N41" i="5" s="1"/>
  <c r="N42" i="5" s="1"/>
  <c r="N43" i="5" s="1"/>
  <c r="N44" i="5" s="1"/>
  <c r="N45" i="5" s="1"/>
  <c r="N46" i="5" s="1"/>
  <c r="N47" i="5" s="1"/>
  <c r="N48" i="5" s="1"/>
  <c r="N49" i="5" s="1"/>
  <c r="N54" i="5" s="1"/>
  <c r="N55" i="5" s="1"/>
  <c r="N56" i="5" s="1"/>
  <c r="N57" i="5" s="1"/>
  <c r="J12" i="5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54" i="5" s="1"/>
  <c r="J55" i="5" s="1"/>
  <c r="J56" i="5" s="1"/>
  <c r="J57" i="5" s="1"/>
  <c r="R12" i="5"/>
  <c r="R13" i="5" s="1"/>
  <c r="R14" i="5" s="1"/>
  <c r="R15" i="5" s="1"/>
  <c r="R16" i="5" s="1"/>
  <c r="R17" i="5" s="1"/>
  <c r="R18" i="5" s="1"/>
  <c r="R19" i="5" s="1"/>
  <c r="R20" i="5" s="1"/>
  <c r="R21" i="5" s="1"/>
  <c r="R22" i="5" s="1"/>
  <c r="R23" i="5" s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R43" i="5" s="1"/>
  <c r="R44" i="5" s="1"/>
  <c r="R45" i="5" s="1"/>
  <c r="R46" i="5" s="1"/>
  <c r="R47" i="5" s="1"/>
  <c r="R48" i="5" s="1"/>
  <c r="R49" i="5" s="1"/>
  <c r="R54" i="5" s="1"/>
  <c r="R55" i="5" s="1"/>
  <c r="R56" i="5" s="1"/>
  <c r="R57" i="5" s="1"/>
  <c r="V12" i="5"/>
  <c r="V13" i="5" s="1"/>
  <c r="V14" i="5" s="1"/>
  <c r="V15" i="5" s="1"/>
  <c r="V16" i="5" s="1"/>
  <c r="V17" i="5" s="1"/>
  <c r="V18" i="5" s="1"/>
  <c r="V19" i="5" s="1"/>
  <c r="V20" i="5" s="1"/>
  <c r="V21" i="5" s="1"/>
  <c r="V22" i="5" s="1"/>
  <c r="V23" i="5" s="1"/>
  <c r="V24" i="5" s="1"/>
  <c r="V25" i="5" s="1"/>
  <c r="V26" i="5" s="1"/>
  <c r="V27" i="5" s="1"/>
  <c r="V28" i="5" s="1"/>
  <c r="V29" i="5" s="1"/>
  <c r="V30" i="5" s="1"/>
  <c r="V31" i="5" s="1"/>
  <c r="V32" i="5" s="1"/>
  <c r="V33" i="5" s="1"/>
  <c r="V34" i="5" s="1"/>
  <c r="V35" i="5" s="1"/>
  <c r="V36" i="5" s="1"/>
  <c r="V37" i="5" s="1"/>
  <c r="V38" i="5" s="1"/>
  <c r="V39" i="5" s="1"/>
  <c r="V40" i="5" s="1"/>
  <c r="V41" i="5" s="1"/>
  <c r="V42" i="5" s="1"/>
  <c r="V43" i="5" s="1"/>
  <c r="V44" i="5" s="1"/>
  <c r="V45" i="5" s="1"/>
  <c r="V46" i="5" s="1"/>
  <c r="V47" i="5" s="1"/>
  <c r="V48" i="5" s="1"/>
  <c r="V49" i="5" s="1"/>
  <c r="V54" i="5" s="1"/>
  <c r="V55" i="5" s="1"/>
  <c r="V56" i="5" s="1"/>
  <c r="V57" i="5" s="1"/>
</calcChain>
</file>

<file path=xl/sharedStrings.xml><?xml version="1.0" encoding="utf-8"?>
<sst xmlns="http://schemas.openxmlformats.org/spreadsheetml/2006/main" count="523" uniqueCount="348">
  <si>
    <t>مسقط - البريمي</t>
  </si>
  <si>
    <t>Muscat - Buraimi</t>
  </si>
  <si>
    <t>مسار 41</t>
  </si>
  <si>
    <t>Route 41</t>
  </si>
  <si>
    <t>Buraimi - Muscat</t>
  </si>
  <si>
    <t>البريمي - مسقط</t>
  </si>
  <si>
    <t>مناوبة B03</t>
  </si>
  <si>
    <t>Duty B03</t>
  </si>
  <si>
    <t>يومياً</t>
  </si>
  <si>
    <t>Daily</t>
  </si>
  <si>
    <t>Al Azaiba - Bridge_2</t>
  </si>
  <si>
    <t>Muscat Int. Airport</t>
  </si>
  <si>
    <t>Al Nassim garden_1</t>
  </si>
  <si>
    <t>Al Rumais_3</t>
  </si>
  <si>
    <t>Barka - Al Somhan</t>
  </si>
  <si>
    <t>Barka - bridge after signals_1</t>
  </si>
  <si>
    <t>Barka - Al Namaan</t>
  </si>
  <si>
    <t>Al Sawadi_1</t>
  </si>
  <si>
    <t>Al Musanah - after Rbt_1</t>
  </si>
  <si>
    <t>Al Musanah - Al Muldah Rbt_1</t>
  </si>
  <si>
    <t>Al Tharmad-before Rbt</t>
  </si>
  <si>
    <t>Al Suwaiq - Wadi Al Hamili</t>
  </si>
  <si>
    <t>Al Suwaiq - Al Subaykhi</t>
  </si>
  <si>
    <t>Al Suwaiq - Al Khdhra_1</t>
  </si>
  <si>
    <t>Al Suwaiq - Al Bidayah_1</t>
  </si>
  <si>
    <t>Saham - after hafeet Rbt_1</t>
  </si>
  <si>
    <t>Deil Al Abdulsalam 2</t>
  </si>
  <si>
    <t>Saham - Al Sarah 2</t>
  </si>
  <si>
    <t>Saham - after saham Rbt</t>
  </si>
  <si>
    <t>Saham - sur al shiyadi</t>
  </si>
  <si>
    <t>Sohar University 2</t>
  </si>
  <si>
    <t>wadi Saa_1</t>
  </si>
  <si>
    <t>Al Buraimi - hospital_2</t>
  </si>
  <si>
    <t>Al Buraimi - Street 1</t>
  </si>
  <si>
    <t>Al Buraimi - hospital_1</t>
  </si>
  <si>
    <t>Al Buraimi - Street 2</t>
  </si>
  <si>
    <t>Al Buraimi - buraimi university</t>
  </si>
  <si>
    <t>wadi Saa_2</t>
  </si>
  <si>
    <t>Sohar University 1</t>
  </si>
  <si>
    <t>Saham - Al Sarah 1</t>
  </si>
  <si>
    <t>Deil Al Abdulsalam 1</t>
  </si>
  <si>
    <t>Saham - Muqasah</t>
  </si>
  <si>
    <t>Saham - after hafeet Rbt_2</t>
  </si>
  <si>
    <t>Al Suwaiq - Al Bidayah_2</t>
  </si>
  <si>
    <t>Al Suwaiq - Al Khdhra_2</t>
  </si>
  <si>
    <t>Al Suwaiq - Sur Al Hilal 1</t>
  </si>
  <si>
    <t>Al Tharmad after RBT</t>
  </si>
  <si>
    <t>Al Musanah - Al Muldah Rbt_2</t>
  </si>
  <si>
    <t>Al Musanah - after Rbt_2</t>
  </si>
  <si>
    <t>Al Sawadi_2</t>
  </si>
  <si>
    <t>Al Rumais 1</t>
  </si>
  <si>
    <t>Al Nassim garden_2</t>
  </si>
  <si>
    <t>Oman LNG_1</t>
  </si>
  <si>
    <t>Barka - Al Aqdah</t>
  </si>
  <si>
    <t>مناوبة B01</t>
  </si>
  <si>
    <t>مناوبة B02</t>
  </si>
  <si>
    <t>Duty B02</t>
  </si>
  <si>
    <t>Khaburah Roundabout_2</t>
  </si>
  <si>
    <t>Khaburah Roundabout_1</t>
  </si>
  <si>
    <t>Duty B01</t>
  </si>
  <si>
    <t>Mabelah North_2</t>
  </si>
  <si>
    <t>Sohar - al falaj Rbt to Buraimi</t>
  </si>
  <si>
    <t>Wadi Al Jizi - Oman mining_2</t>
  </si>
  <si>
    <t>Wadi Al Jizi - Hospital_1</t>
  </si>
  <si>
    <t>Wadi Al Jizi Check post_2</t>
  </si>
  <si>
    <t>10:15</t>
  </si>
  <si>
    <t>10:20</t>
  </si>
  <si>
    <t>11:40</t>
  </si>
  <si>
    <t>Wadi  Al Jizi Check post_1</t>
  </si>
  <si>
    <t>Wadi Al Jizi - Hospital_2</t>
  </si>
  <si>
    <t>Al Areeb Turnoff_1</t>
  </si>
  <si>
    <t>Wadi Al Jizi - Oman mining_1</t>
  </si>
  <si>
    <t>Barka Bridge_1</t>
  </si>
  <si>
    <t>Al Rumais 2</t>
  </si>
  <si>
    <t>Al Mabelah - Footbridge</t>
  </si>
  <si>
    <t>11:05</t>
  </si>
  <si>
    <t>15:08</t>
  </si>
  <si>
    <t>15:20</t>
  </si>
  <si>
    <t>16:02</t>
  </si>
  <si>
    <t>16:38</t>
  </si>
  <si>
    <t>16:45</t>
  </si>
  <si>
    <t>17:20</t>
  </si>
  <si>
    <t>18:52</t>
  </si>
  <si>
    <t>مناوبة B04</t>
  </si>
  <si>
    <t>Duty B04</t>
  </si>
  <si>
    <t>مناوبة B05</t>
  </si>
  <si>
    <t>Duty B05</t>
  </si>
  <si>
    <t>مناوبة B06</t>
  </si>
  <si>
    <t>Duty B06</t>
  </si>
  <si>
    <t>Al Khoudh Bridge_1</t>
  </si>
  <si>
    <t>Muscat Int'l Airport - Old Terminal-2</t>
  </si>
  <si>
    <t>barka-Sallaha -2</t>
  </si>
  <si>
    <t>Suhar Bridge - After signals</t>
  </si>
  <si>
    <t>A Siya Turnoff</t>
  </si>
  <si>
    <t>Wadi Al Jizi - Al Hamadhaih Bridge 2</t>
  </si>
  <si>
    <t>Al Khoudh Bridge_2</t>
  </si>
  <si>
    <t>Azaiba Bus Station</t>
  </si>
  <si>
    <t>Burj Sahwa Bus Station</t>
  </si>
  <si>
    <t>Wadi Al Jizi - Al Hamadhaih Bridge 1</t>
  </si>
  <si>
    <t>barka-Sallaha -1</t>
  </si>
  <si>
    <t>Muscat Int'l Airport - Old Terminal-1</t>
  </si>
  <si>
    <t>Burj Sahwa Bus Station - Arrival</t>
  </si>
  <si>
    <t>Burj Sahwa Bus Station - Departure</t>
  </si>
  <si>
    <t>Al Mabelah - Arrival</t>
  </si>
  <si>
    <t>Al Mabelah - Departure</t>
  </si>
  <si>
    <t>06:30</t>
  </si>
  <si>
    <t>06:32</t>
  </si>
  <si>
    <t>06:40</t>
  </si>
  <si>
    <t>06:50</t>
  </si>
  <si>
    <t>07:15</t>
  </si>
  <si>
    <t>07:30</t>
  </si>
  <si>
    <t>07:50</t>
  </si>
  <si>
    <t>07:51</t>
  </si>
  <si>
    <t>07:55</t>
  </si>
  <si>
    <t>07:58</t>
  </si>
  <si>
    <t>07:59</t>
  </si>
  <si>
    <t>08:04</t>
  </si>
  <si>
    <t>08:05</t>
  </si>
  <si>
    <t>08:08</t>
  </si>
  <si>
    <t>08:16</t>
  </si>
  <si>
    <t>08:21</t>
  </si>
  <si>
    <t>08:25</t>
  </si>
  <si>
    <t>08:29</t>
  </si>
  <si>
    <t>08:37</t>
  </si>
  <si>
    <t>08:39</t>
  </si>
  <si>
    <t>08:42</t>
  </si>
  <si>
    <t>08:52</t>
  </si>
  <si>
    <t>08:59</t>
  </si>
  <si>
    <t>09:12</t>
  </si>
  <si>
    <t>09:14</t>
  </si>
  <si>
    <t>09:20</t>
  </si>
  <si>
    <t>09:22</t>
  </si>
  <si>
    <t>09:25</t>
  </si>
  <si>
    <t>09:35</t>
  </si>
  <si>
    <t>10:32</t>
  </si>
  <si>
    <t>10:47</t>
  </si>
  <si>
    <t>10:56</t>
  </si>
  <si>
    <t>11:03</t>
  </si>
  <si>
    <t>11:11</t>
  </si>
  <si>
    <t>11:12</t>
  </si>
  <si>
    <t>11:22</t>
  </si>
  <si>
    <t>11:34</t>
  </si>
  <si>
    <t>11:36</t>
  </si>
  <si>
    <t>13:00</t>
  </si>
  <si>
    <t>16:00</t>
  </si>
  <si>
    <t>16:10</t>
  </si>
  <si>
    <t>16:20</t>
  </si>
  <si>
    <t>16:30</t>
  </si>
  <si>
    <t>17:00</t>
  </si>
  <si>
    <t>17:10</t>
  </si>
  <si>
    <t>17:21</t>
  </si>
  <si>
    <t>14:25</t>
  </si>
  <si>
    <t>17:25</t>
  </si>
  <si>
    <t>17:28</t>
  </si>
  <si>
    <t>17:29</t>
  </si>
  <si>
    <t>17:34</t>
  </si>
  <si>
    <t>17:35</t>
  </si>
  <si>
    <t>17:38</t>
  </si>
  <si>
    <t>17:46</t>
  </si>
  <si>
    <t>17:51</t>
  </si>
  <si>
    <t>17:55</t>
  </si>
  <si>
    <t>17:59</t>
  </si>
  <si>
    <t>18:07</t>
  </si>
  <si>
    <t>18:09</t>
  </si>
  <si>
    <t>15:12</t>
  </si>
  <si>
    <t>18:12</t>
  </si>
  <si>
    <t>18:22</t>
  </si>
  <si>
    <t>18:29</t>
  </si>
  <si>
    <t>18:42</t>
  </si>
  <si>
    <t>18:44</t>
  </si>
  <si>
    <t>15:50</t>
  </si>
  <si>
    <t>18:50</t>
  </si>
  <si>
    <t>18:55</t>
  </si>
  <si>
    <t>19:05</t>
  </si>
  <si>
    <t>19:15</t>
  </si>
  <si>
    <t>19:45</t>
  </si>
  <si>
    <t>19:50</t>
  </si>
  <si>
    <t>20:02</t>
  </si>
  <si>
    <t>20:17</t>
  </si>
  <si>
    <t>20:26</t>
  </si>
  <si>
    <t>20:33</t>
  </si>
  <si>
    <t>20:41</t>
  </si>
  <si>
    <t>20:42</t>
  </si>
  <si>
    <t>20:52</t>
  </si>
  <si>
    <t>21:04</t>
  </si>
  <si>
    <t>21:06</t>
  </si>
  <si>
    <t>21:10</t>
  </si>
  <si>
    <t>06:35</t>
  </si>
  <si>
    <t>13:05</t>
  </si>
  <si>
    <t>06:37</t>
  </si>
  <si>
    <t>13:07</t>
  </si>
  <si>
    <t>06:45</t>
  </si>
  <si>
    <t>13:15</t>
  </si>
  <si>
    <t>06:49</t>
  </si>
  <si>
    <t>13:19</t>
  </si>
  <si>
    <t>06:57</t>
  </si>
  <si>
    <t>13:27</t>
  </si>
  <si>
    <t>07:01</t>
  </si>
  <si>
    <t>13:31</t>
  </si>
  <si>
    <t>07:09</t>
  </si>
  <si>
    <t>13:39</t>
  </si>
  <si>
    <t>07:17</t>
  </si>
  <si>
    <t>13:47</t>
  </si>
  <si>
    <t>07:25</t>
  </si>
  <si>
    <t>13:55</t>
  </si>
  <si>
    <t>08:15</t>
  </si>
  <si>
    <t>14:45</t>
  </si>
  <si>
    <t>08:18</t>
  </si>
  <si>
    <t>14:48</t>
  </si>
  <si>
    <t>08:32</t>
  </si>
  <si>
    <t>15:02</t>
  </si>
  <si>
    <t>08:38</t>
  </si>
  <si>
    <t>08:40</t>
  </si>
  <si>
    <t>15:10</t>
  </si>
  <si>
    <t>08:50</t>
  </si>
  <si>
    <t>08:56</t>
  </si>
  <si>
    <t>15:26</t>
  </si>
  <si>
    <t>09:06</t>
  </si>
  <si>
    <t>15:36</t>
  </si>
  <si>
    <t>09:08</t>
  </si>
  <si>
    <t>15:38</t>
  </si>
  <si>
    <t>09:26</t>
  </si>
  <si>
    <t>15:56</t>
  </si>
  <si>
    <t>09:31</t>
  </si>
  <si>
    <t>16:01</t>
  </si>
  <si>
    <t>09:36</t>
  </si>
  <si>
    <t>16:06</t>
  </si>
  <si>
    <t>09:40</t>
  </si>
  <si>
    <t>09:50</t>
  </si>
  <si>
    <t>09:55</t>
  </si>
  <si>
    <t>16:25</t>
  </si>
  <si>
    <t>09:57</t>
  </si>
  <si>
    <t>16:27</t>
  </si>
  <si>
    <t>09:58</t>
  </si>
  <si>
    <t>16:28</t>
  </si>
  <si>
    <t>10:01</t>
  </si>
  <si>
    <t>16:31</t>
  </si>
  <si>
    <t>10:08</t>
  </si>
  <si>
    <t>10:18</t>
  </si>
  <si>
    <t>16:48</t>
  </si>
  <si>
    <t>10:33</t>
  </si>
  <si>
    <t>17:03</t>
  </si>
  <si>
    <t>10:40</t>
  </si>
  <si>
    <t>10:52</t>
  </si>
  <si>
    <t>17:22</t>
  </si>
  <si>
    <t>11:02</t>
  </si>
  <si>
    <t>17:32</t>
  </si>
  <si>
    <t>محطة حافلات  العذيبة</t>
  </si>
  <si>
    <t>جسر العذيبة - 2</t>
  </si>
  <si>
    <t>مطار مسقط الدولي</t>
  </si>
  <si>
    <t>مطار مسقط الدولي - المبنى القديم-2</t>
  </si>
  <si>
    <t>محطة برج الصحوة - الوصول</t>
  </si>
  <si>
    <t>محطة برج الصحوة - المغادرة</t>
  </si>
  <si>
    <t>جسر الخوض_1</t>
  </si>
  <si>
    <t>محطة حافلات المعبيلة - الوصول</t>
  </si>
  <si>
    <t>محطة حافلات المعبيلة - المغادرة</t>
  </si>
  <si>
    <t>المعبيلة الشمالية_2</t>
  </si>
  <si>
    <t>حديقة النسيم_1</t>
  </si>
  <si>
    <t>الرميس3</t>
  </si>
  <si>
    <t>بركاء - الصومحان</t>
  </si>
  <si>
    <t>بركاء-الجسر قبل الإشارات_1</t>
  </si>
  <si>
    <t xml:space="preserve">بركاء - النعمان </t>
  </si>
  <si>
    <t>السوادي_1</t>
  </si>
  <si>
    <t>المصنعة - بعد الدوار_1</t>
  </si>
  <si>
    <t>المصنعة - دوار الملدة_1</t>
  </si>
  <si>
    <t>الثرمد - قبل الدوار</t>
  </si>
  <si>
    <t>السويق - وادي الحيملي</t>
  </si>
  <si>
    <t>السويق_الصبيخي</t>
  </si>
  <si>
    <t>السويق- الخضراء_1</t>
  </si>
  <si>
    <t>السويق - البداية_1</t>
  </si>
  <si>
    <t>دوار الخابورة_2</t>
  </si>
  <si>
    <t>صحم- بعد دوار حفيت_1</t>
  </si>
  <si>
    <t>ديل آل عبد السلام  2</t>
  </si>
  <si>
    <t>صحم - السرة 2</t>
  </si>
  <si>
    <t>صحم- بعد دوار صحم</t>
  </si>
  <si>
    <t>صحم- سور الشيادي</t>
  </si>
  <si>
    <t>صحار- جامعة صحار</t>
  </si>
  <si>
    <t>جسر صحار  - بعد الاشارات</t>
  </si>
  <si>
    <t>صحار- دوار الفلج الطريق  إالى البريمي</t>
  </si>
  <si>
    <t>وادي الجزي - عمان للتعدين_2</t>
  </si>
  <si>
    <t>لفة الصياء</t>
  </si>
  <si>
    <t>وادي الجزي- المستشفى_1</t>
  </si>
  <si>
    <t>نقطة تفتيش وادي الجزي _2</t>
  </si>
  <si>
    <t>وادي الجزي - جسر الحمضية 2</t>
  </si>
  <si>
    <t>وادي صاع_1</t>
  </si>
  <si>
    <t xml:space="preserve"> مستشفى البريمي _ 2</t>
  </si>
  <si>
    <t>البريمي- شارع 1</t>
  </si>
  <si>
    <t>مستشفى البريمي _ 1</t>
  </si>
  <si>
    <t>شارع البريمي 2</t>
  </si>
  <si>
    <t>البريمي- جامعة البريمي</t>
  </si>
  <si>
    <t>وادي صاع_2</t>
  </si>
  <si>
    <t>وادي الجزي - جسر الحمضية 1</t>
  </si>
  <si>
    <t>نقطة تفتيش وادي الجزي_1</t>
  </si>
  <si>
    <t>وادي الجزي- المستشفى_2</t>
  </si>
  <si>
    <t>وادي الجزي - عمان للتعدين_1</t>
  </si>
  <si>
    <t>صحار- جامعة صحار_1</t>
  </si>
  <si>
    <t>صحم - السرة 1</t>
  </si>
  <si>
    <t>ديل آل عبد السلام  1</t>
  </si>
  <si>
    <t>صحم- المقاعسة</t>
  </si>
  <si>
    <t>صحم- بعد دوار حفيت_2</t>
  </si>
  <si>
    <t>دوار الخابورة_1</t>
  </si>
  <si>
    <t>السويق - البداية_2</t>
  </si>
  <si>
    <t>السويق- الخضراء_2</t>
  </si>
  <si>
    <t>السويق - سور الهلال  1</t>
  </si>
  <si>
    <t>الثرمد - بعد الدوار</t>
  </si>
  <si>
    <t>المصنعة - دوار الملدة_2</t>
  </si>
  <si>
    <t>المصنعة - بعد الدوار_2</t>
  </si>
  <si>
    <t>السوادي_2</t>
  </si>
  <si>
    <t>بركاء- العقدة</t>
  </si>
  <si>
    <t>جسر بركاء</t>
  </si>
  <si>
    <t>بركاء السهاله -1</t>
  </si>
  <si>
    <t>الرميس 2</t>
  </si>
  <si>
    <t>الرميس</t>
  </si>
  <si>
    <t>حديقة النسيم_2</t>
  </si>
  <si>
    <t>المعبيلة- جسر المشاة</t>
  </si>
  <si>
    <t>جسر الخوض_2</t>
  </si>
  <si>
    <t>محطة حافلات برج الصحوة</t>
  </si>
  <si>
    <t>مطار مسقط الدولي - المبنى القديم-1</t>
  </si>
  <si>
    <t>الشركة العمانية للغاز المسال _1</t>
  </si>
  <si>
    <t>لفة العريب _1</t>
  </si>
  <si>
    <t>Mwasalat office Suhar - Arrival</t>
  </si>
  <si>
    <t>مكتب مواصلات صحار - الوصول</t>
  </si>
  <si>
    <t>Mwasalat office Suhar - Departure</t>
  </si>
  <si>
    <t>مكتب مواصلات صحار- المغادرة</t>
  </si>
  <si>
    <t>Falaj Al Qabail – Oman Oil Station</t>
  </si>
  <si>
    <t>فلج القبائل – محطة نفط عمان</t>
  </si>
  <si>
    <t>مناوبة B09</t>
  </si>
  <si>
    <t>Duty B09</t>
  </si>
  <si>
    <t>مناوبة B10</t>
  </si>
  <si>
    <t>Duty B10</t>
  </si>
  <si>
    <t>منطقة البريمي- الوصول</t>
  </si>
  <si>
    <t>Buraimi Terminus Area - Arrival</t>
  </si>
  <si>
    <t>بركاء السلاحة -2</t>
  </si>
  <si>
    <t>منطقة البريمي - المغادرة</t>
  </si>
  <si>
    <t>Buraimi Terminus Area - Departure</t>
  </si>
  <si>
    <t>Al Khatwa</t>
  </si>
  <si>
    <t>الخطوة</t>
  </si>
  <si>
    <t>Muhadah City Cnter</t>
  </si>
  <si>
    <t>محضة مركز المدينة</t>
  </si>
  <si>
    <t>Muhadah - Kahal R/A 2</t>
  </si>
  <si>
    <t>محضة - دوار كحل 2</t>
  </si>
  <si>
    <t>Al Buraimi Industrial Area 2</t>
  </si>
  <si>
    <t>منطقة صناعية البريمي 2</t>
  </si>
  <si>
    <t>-</t>
  </si>
  <si>
    <t>Al Buraimi Industrial Area 1</t>
  </si>
  <si>
    <t>منطقة صناعية البريمي 1</t>
  </si>
  <si>
    <t>Muhadah - Kahal R/A 1</t>
  </si>
  <si>
    <t>محضة - دوار كحل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</si>
</sst>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C1F23"/>
        <bgColor indexed="64"/>
      </patternFill>
    </fill>
    <fill>
      <patternFill patternType="solid">
        <fgColor rgb="FFF27CB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0" fontId="0" fillId="0" borderId="0" xfId="0" applyNumberFormat="1"/>
    <xf numFmtId="20" fontId="2" fillId="0" borderId="0" xfId="0" applyNumberFormat="1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 readingOrder="2"/>
    </xf>
    <xf numFmtId="20" fontId="5" fillId="0" borderId="1" xfId="0" applyNumberFormat="1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0" fontId="5" fillId="0" borderId="1" xfId="0" quotePrefix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2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 readingOrder="2"/>
    </xf>
    <xf numFmtId="0" fontId="6" fillId="0" borderId="1" xfId="2" applyFont="1" applyBorder="1" applyAlignment="1">
      <alignment horizontal="left" vertical="center"/>
    </xf>
    <xf numFmtId="2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7CB1"/>
      <color rgb="FF3A62AE"/>
      <color rgb="FFAC1F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73BFDE33-664A-48CF-9DA6-B18C903C8393}"/>
            </a:ext>
          </a:extLst>
        </xdr:cNvPr>
        <xdr:cNvSpPr>
          <a:spLocks noChangeArrowheads="1"/>
        </xdr:cNvSpPr>
      </xdr:nvSpPr>
      <xdr:spPr bwMode="auto">
        <a:xfrm>
          <a:off x="3028950" y="3971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id="{93FA4D39-8C89-4207-B08C-05A8A9727F69}"/>
            </a:ext>
          </a:extLst>
        </xdr:cNvPr>
        <xdr:cNvSpPr>
          <a:spLocks noChangeArrowheads="1"/>
        </xdr:cNvSpPr>
      </xdr:nvSpPr>
      <xdr:spPr bwMode="auto">
        <a:xfrm>
          <a:off x="3028950" y="3971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87C76708-42E8-480F-81EA-20269C799603}"/>
            </a:ext>
          </a:extLst>
        </xdr:cNvPr>
        <xdr:cNvSpPr>
          <a:spLocks noChangeArrowheads="1"/>
        </xdr:cNvSpPr>
      </xdr:nvSpPr>
      <xdr:spPr bwMode="auto">
        <a:xfrm>
          <a:off x="3028950" y="3971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8" name="Oval 10">
          <a:extLst>
            <a:ext uri="{FF2B5EF4-FFF2-40B4-BE49-F238E27FC236}">
              <a16:creationId xmlns:a16="http://schemas.microsoft.com/office/drawing/2014/main" id="{726A4FDB-802C-4A15-91CA-201F10674D75}"/>
            </a:ext>
          </a:extLst>
        </xdr:cNvPr>
        <xdr:cNvSpPr>
          <a:spLocks noChangeArrowheads="1"/>
        </xdr:cNvSpPr>
      </xdr:nvSpPr>
      <xdr:spPr bwMode="auto">
        <a:xfrm>
          <a:off x="3028950" y="3971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84A9441A-44E2-41F7-B60C-B97926A27B6F}"/>
            </a:ext>
          </a:extLst>
        </xdr:cNvPr>
        <xdr:cNvSpPr>
          <a:spLocks noChangeArrowheads="1"/>
        </xdr:cNvSpPr>
      </xdr:nvSpPr>
      <xdr:spPr bwMode="auto">
        <a:xfrm>
          <a:off x="60960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11" name="Oval 5">
          <a:extLst>
            <a:ext uri="{FF2B5EF4-FFF2-40B4-BE49-F238E27FC236}">
              <a16:creationId xmlns:a16="http://schemas.microsoft.com/office/drawing/2014/main" id="{B4927531-57CC-44F6-848D-2FFED2D990FE}"/>
            </a:ext>
          </a:extLst>
        </xdr:cNvPr>
        <xdr:cNvSpPr>
          <a:spLocks noChangeArrowheads="1"/>
        </xdr:cNvSpPr>
      </xdr:nvSpPr>
      <xdr:spPr bwMode="auto">
        <a:xfrm>
          <a:off x="60960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12" name="Oval 8">
          <a:extLst>
            <a:ext uri="{FF2B5EF4-FFF2-40B4-BE49-F238E27FC236}">
              <a16:creationId xmlns:a16="http://schemas.microsoft.com/office/drawing/2014/main" id="{08E4B702-4354-4AE7-AEBE-3A343F42CDAC}"/>
            </a:ext>
          </a:extLst>
        </xdr:cNvPr>
        <xdr:cNvSpPr>
          <a:spLocks noChangeArrowheads="1"/>
        </xdr:cNvSpPr>
      </xdr:nvSpPr>
      <xdr:spPr bwMode="auto">
        <a:xfrm>
          <a:off x="60960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13" name="Oval 11">
          <a:extLst>
            <a:ext uri="{FF2B5EF4-FFF2-40B4-BE49-F238E27FC236}">
              <a16:creationId xmlns:a16="http://schemas.microsoft.com/office/drawing/2014/main" id="{C6634DFA-A308-4577-B6D1-B86EE52C18FC}"/>
            </a:ext>
          </a:extLst>
        </xdr:cNvPr>
        <xdr:cNvSpPr>
          <a:spLocks noChangeArrowheads="1"/>
        </xdr:cNvSpPr>
      </xdr:nvSpPr>
      <xdr:spPr bwMode="auto">
        <a:xfrm>
          <a:off x="60960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1046813</xdr:colOff>
      <xdr:row>0</xdr:row>
      <xdr:rowOff>0</xdr:rowOff>
    </xdr:from>
    <xdr:to>
      <xdr:col>5</xdr:col>
      <xdr:colOff>1061382</xdr:colOff>
      <xdr:row>4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6729943-2207-4FD2-B36A-0207504F72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90" r="7693" b="7029"/>
        <a:stretch/>
      </xdr:blipFill>
      <xdr:spPr>
        <a:xfrm>
          <a:off x="8689225" y="0"/>
          <a:ext cx="1123951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Y106"/>
  <sheetViews>
    <sheetView tabSelected="1" view="pageBreakPreview" topLeftCell="A31" zoomScale="85" zoomScaleNormal="85" zoomScaleSheetLayoutView="85" workbookViewId="0">
      <selection activeCell="E88" sqref="E88"/>
    </sheetView>
  </sheetViews>
  <sheetFormatPr defaultRowHeight="14.5" x14ac:dyDescent="0.35"/>
  <cols>
    <col min="1" max="2" width="40.7265625" customWidth="1"/>
    <col min="3" max="6" width="16.7265625" style="1" customWidth="1"/>
    <col min="7" max="7" width="10.26953125" customWidth="1"/>
    <col min="8" max="8" width="10.26953125" hidden="1" customWidth="1"/>
    <col min="9" max="9" width="7.7265625" hidden="1" customWidth="1"/>
    <col min="10" max="10" width="12.7265625" hidden="1" customWidth="1"/>
    <col min="11" max="11" width="12.453125" hidden="1" customWidth="1"/>
    <col min="12" max="12" width="10.26953125" hidden="1" customWidth="1"/>
    <col min="13" max="13" width="7.7265625" hidden="1" customWidth="1"/>
    <col min="14" max="14" width="12.7265625" hidden="1" customWidth="1"/>
    <col min="15" max="15" width="12.453125" hidden="1" customWidth="1"/>
    <col min="16" max="16" width="10.26953125" hidden="1" customWidth="1"/>
    <col min="17" max="17" width="7.7265625" hidden="1" customWidth="1"/>
    <col min="18" max="18" width="12.7265625" hidden="1" customWidth="1"/>
    <col min="19" max="19" width="12.453125" hidden="1" customWidth="1"/>
    <col min="20" max="20" width="10.26953125" hidden="1" customWidth="1"/>
    <col min="21" max="21" width="7.7265625" hidden="1" customWidth="1"/>
    <col min="22" max="22" width="12.7265625" hidden="1" customWidth="1"/>
    <col min="23" max="23" width="9.1796875" customWidth="1"/>
    <col min="24" max="24" width="8" customWidth="1"/>
  </cols>
  <sheetData>
    <row r="6" spans="1:22" ht="21" x14ac:dyDescent="0.35">
      <c r="A6" s="19" t="s">
        <v>2</v>
      </c>
      <c r="B6" s="20"/>
      <c r="C6" s="18" t="s">
        <v>8</v>
      </c>
      <c r="D6" s="18"/>
      <c r="E6" s="18"/>
      <c r="F6" s="18"/>
    </row>
    <row r="7" spans="1:22" ht="21" x14ac:dyDescent="0.35">
      <c r="A7" s="19" t="s">
        <v>3</v>
      </c>
      <c r="B7" s="20"/>
      <c r="C7" s="18" t="s">
        <v>9</v>
      </c>
      <c r="D7" s="18"/>
      <c r="E7" s="18"/>
      <c r="F7" s="18"/>
    </row>
    <row r="8" spans="1:22" ht="18.5" x14ac:dyDescent="0.35">
      <c r="A8" s="18" t="s">
        <v>0</v>
      </c>
      <c r="B8" s="18"/>
      <c r="C8" s="11" t="s">
        <v>54</v>
      </c>
      <c r="D8" s="11" t="s">
        <v>326</v>
      </c>
      <c r="E8" s="11" t="s">
        <v>6</v>
      </c>
      <c r="F8" s="11" t="s">
        <v>85</v>
      </c>
    </row>
    <row r="9" spans="1:22" ht="18.5" x14ac:dyDescent="0.35">
      <c r="A9" s="18" t="s">
        <v>1</v>
      </c>
      <c r="B9" s="18"/>
      <c r="C9" s="11" t="s">
        <v>59</v>
      </c>
      <c r="D9" s="11" t="s">
        <v>327</v>
      </c>
      <c r="E9" s="11" t="s">
        <v>7</v>
      </c>
      <c r="F9" s="11" t="s">
        <v>86</v>
      </c>
      <c r="I9" s="2"/>
      <c r="J9" s="2"/>
      <c r="K9" s="2"/>
      <c r="M9" s="2"/>
      <c r="N9" s="2"/>
      <c r="O9" s="2"/>
      <c r="Q9" s="2"/>
      <c r="R9" s="2"/>
      <c r="S9" s="2"/>
      <c r="U9" s="2"/>
      <c r="V9" s="2"/>
    </row>
    <row r="10" spans="1:22" ht="15" customHeight="1" x14ac:dyDescent="0.35">
      <c r="A10" s="5" t="s">
        <v>96</v>
      </c>
      <c r="B10" s="6" t="s">
        <v>247</v>
      </c>
      <c r="C10" s="7">
        <v>0.25</v>
      </c>
      <c r="D10" s="7">
        <v>0.375</v>
      </c>
      <c r="E10" s="7">
        <v>0.54166666666666663</v>
      </c>
      <c r="F10" s="7" t="s">
        <v>144</v>
      </c>
      <c r="H10" s="16" t="s">
        <v>105</v>
      </c>
      <c r="J10" s="3">
        <v>0.25</v>
      </c>
      <c r="L10" s="16" t="s">
        <v>105</v>
      </c>
      <c r="N10" s="3">
        <v>0.54166666666666663</v>
      </c>
      <c r="P10" s="16" t="s">
        <v>105</v>
      </c>
      <c r="R10" s="3">
        <v>0.375</v>
      </c>
      <c r="T10" s="16" t="s">
        <v>105</v>
      </c>
      <c r="V10" s="3">
        <v>0.66666666666666663</v>
      </c>
    </row>
    <row r="11" spans="1:22" ht="15" customHeight="1" x14ac:dyDescent="0.35">
      <c r="A11" s="5" t="s">
        <v>10</v>
      </c>
      <c r="B11" s="6" t="s">
        <v>248</v>
      </c>
      <c r="C11" s="8">
        <v>0.25138888888888888</v>
      </c>
      <c r="D11" s="8">
        <v>0.37638888888888888</v>
      </c>
      <c r="E11" s="8">
        <v>0.54305555555555551</v>
      </c>
      <c r="F11" s="8" t="s">
        <v>78</v>
      </c>
      <c r="H11" s="16" t="s">
        <v>106</v>
      </c>
      <c r="I11" s="3">
        <f>H11-H10</f>
        <v>1.388888888888884E-3</v>
      </c>
      <c r="J11" s="3">
        <f>J10+I11</f>
        <v>0.25138888888888888</v>
      </c>
      <c r="L11" s="16" t="s">
        <v>106</v>
      </c>
      <c r="M11" s="3">
        <f>L11-L10</f>
        <v>1.388888888888884E-3</v>
      </c>
      <c r="N11" s="3">
        <f>N10+M11</f>
        <v>0.54305555555555551</v>
      </c>
      <c r="P11" s="16" t="s">
        <v>106</v>
      </c>
      <c r="Q11" s="3">
        <f>P11-P10</f>
        <v>1.388888888888884E-3</v>
      </c>
      <c r="R11" s="3">
        <f>R10+Q11</f>
        <v>0.37638888888888888</v>
      </c>
      <c r="T11" s="16" t="s">
        <v>106</v>
      </c>
      <c r="U11" s="3">
        <f>T11-T10</f>
        <v>1.388888888888884E-3</v>
      </c>
      <c r="V11" s="3">
        <f>V10+U11</f>
        <v>0.66805555555555551</v>
      </c>
    </row>
    <row r="12" spans="1:22" ht="15" customHeight="1" x14ac:dyDescent="0.35">
      <c r="A12" s="9" t="s">
        <v>11</v>
      </c>
      <c r="B12" s="6" t="s">
        <v>249</v>
      </c>
      <c r="C12" s="10">
        <v>0.25694444444444448</v>
      </c>
      <c r="D12" s="10">
        <v>0.38194444444444448</v>
      </c>
      <c r="E12" s="10">
        <v>0.54861111111111116</v>
      </c>
      <c r="F12" s="10" t="s">
        <v>145</v>
      </c>
      <c r="H12" s="16" t="s">
        <v>107</v>
      </c>
      <c r="I12" s="3">
        <f t="shared" ref="I12:I60" si="0">H12-H11</f>
        <v>5.5555555555555913E-3</v>
      </c>
      <c r="J12" s="3">
        <f t="shared" ref="J12:J57" si="1">J11+I12</f>
        <v>0.25694444444444448</v>
      </c>
      <c r="L12" s="16" t="s">
        <v>107</v>
      </c>
      <c r="M12" s="3">
        <f t="shared" ref="M12:M60" si="2">L12-L11</f>
        <v>5.5555555555555913E-3</v>
      </c>
      <c r="N12" s="3">
        <f t="shared" ref="N12:N57" si="3">N11+M12</f>
        <v>0.54861111111111116</v>
      </c>
      <c r="P12" s="16" t="s">
        <v>107</v>
      </c>
      <c r="Q12" s="3">
        <f t="shared" ref="Q12:Q60" si="4">P12-P11</f>
        <v>5.5555555555555913E-3</v>
      </c>
      <c r="R12" s="3">
        <f t="shared" ref="R12:R57" si="5">R11+Q12</f>
        <v>0.38194444444444448</v>
      </c>
      <c r="T12" s="16" t="s">
        <v>107</v>
      </c>
      <c r="U12" s="3">
        <f t="shared" ref="U12:U60" si="6">T12-T11</f>
        <v>5.5555555555555913E-3</v>
      </c>
      <c r="V12" s="3">
        <f t="shared" ref="V12:V57" si="7">V11+U12</f>
        <v>0.67361111111111116</v>
      </c>
    </row>
    <row r="13" spans="1:22" ht="15" customHeight="1" x14ac:dyDescent="0.35">
      <c r="A13" s="9" t="s">
        <v>90</v>
      </c>
      <c r="B13" s="6" t="s">
        <v>250</v>
      </c>
      <c r="C13" s="10">
        <v>0.2638888888888889</v>
      </c>
      <c r="D13" s="10">
        <v>0.3888888888888889</v>
      </c>
      <c r="E13" s="10">
        <v>0.55555555555555558</v>
      </c>
      <c r="F13" s="10" t="s">
        <v>146</v>
      </c>
      <c r="H13" s="16" t="s">
        <v>108</v>
      </c>
      <c r="I13" s="3">
        <f t="shared" si="0"/>
        <v>6.9444444444444198E-3</v>
      </c>
      <c r="J13" s="3">
        <f t="shared" si="1"/>
        <v>0.2638888888888889</v>
      </c>
      <c r="L13" s="16" t="s">
        <v>108</v>
      </c>
      <c r="M13" s="3">
        <f t="shared" si="2"/>
        <v>6.9444444444444198E-3</v>
      </c>
      <c r="N13" s="3">
        <f t="shared" si="3"/>
        <v>0.55555555555555558</v>
      </c>
      <c r="P13" s="16" t="s">
        <v>108</v>
      </c>
      <c r="Q13" s="3">
        <f t="shared" si="4"/>
        <v>6.9444444444444198E-3</v>
      </c>
      <c r="R13" s="3">
        <f t="shared" si="5"/>
        <v>0.3888888888888889</v>
      </c>
      <c r="T13" s="16" t="s">
        <v>108</v>
      </c>
      <c r="U13" s="3">
        <f t="shared" si="6"/>
        <v>6.9444444444444198E-3</v>
      </c>
      <c r="V13" s="3">
        <f t="shared" si="7"/>
        <v>0.68055555555555558</v>
      </c>
    </row>
    <row r="14" spans="1:22" ht="15" customHeight="1" x14ac:dyDescent="0.35">
      <c r="A14" s="13" t="s">
        <v>101</v>
      </c>
      <c r="B14" s="14" t="s">
        <v>251</v>
      </c>
      <c r="C14" s="10">
        <v>0.27083333333333337</v>
      </c>
      <c r="D14" s="10">
        <v>0.39583333333333337</v>
      </c>
      <c r="E14" s="10">
        <v>0.5625</v>
      </c>
      <c r="F14" s="10" t="s">
        <v>147</v>
      </c>
      <c r="H14" s="16">
        <v>0.29166666666666669</v>
      </c>
      <c r="I14" s="3">
        <f t="shared" si="0"/>
        <v>6.9444444444444753E-3</v>
      </c>
      <c r="J14" s="3">
        <f t="shared" si="1"/>
        <v>0.27083333333333337</v>
      </c>
      <c r="L14" s="16">
        <v>0.29166666666666669</v>
      </c>
      <c r="M14" s="3">
        <f t="shared" si="2"/>
        <v>6.9444444444444753E-3</v>
      </c>
      <c r="N14" s="3">
        <f t="shared" si="3"/>
        <v>0.5625</v>
      </c>
      <c r="P14" s="16">
        <v>0.29166666666666669</v>
      </c>
      <c r="Q14" s="3">
        <f t="shared" si="4"/>
        <v>6.9444444444444753E-3</v>
      </c>
      <c r="R14" s="3">
        <f t="shared" si="5"/>
        <v>0.39583333333333337</v>
      </c>
      <c r="T14" s="16">
        <v>0.29166666666666669</v>
      </c>
      <c r="U14" s="3">
        <f t="shared" si="6"/>
        <v>6.9444444444444753E-3</v>
      </c>
      <c r="V14" s="3">
        <f t="shared" si="7"/>
        <v>0.6875</v>
      </c>
    </row>
    <row r="15" spans="1:22" ht="15" customHeight="1" x14ac:dyDescent="0.35">
      <c r="A15" s="13" t="s">
        <v>102</v>
      </c>
      <c r="B15" s="14" t="s">
        <v>252</v>
      </c>
      <c r="C15" s="10">
        <v>0.28125</v>
      </c>
      <c r="D15" s="10">
        <v>0.40625</v>
      </c>
      <c r="E15" s="10">
        <v>0.57291666666666663</v>
      </c>
      <c r="F15" s="10" t="s">
        <v>80</v>
      </c>
      <c r="H15" s="16" t="s">
        <v>109</v>
      </c>
      <c r="I15" s="3">
        <f t="shared" si="0"/>
        <v>1.041666666666663E-2</v>
      </c>
      <c r="J15" s="3">
        <f t="shared" si="1"/>
        <v>0.28125</v>
      </c>
      <c r="L15" s="16" t="s">
        <v>109</v>
      </c>
      <c r="M15" s="3">
        <f t="shared" si="2"/>
        <v>1.041666666666663E-2</v>
      </c>
      <c r="N15" s="3">
        <f t="shared" si="3"/>
        <v>0.57291666666666663</v>
      </c>
      <c r="P15" s="16" t="s">
        <v>109</v>
      </c>
      <c r="Q15" s="3">
        <f t="shared" si="4"/>
        <v>1.041666666666663E-2</v>
      </c>
      <c r="R15" s="3">
        <f t="shared" si="5"/>
        <v>0.40625</v>
      </c>
      <c r="T15" s="16" t="s">
        <v>109</v>
      </c>
      <c r="U15" s="3">
        <f t="shared" si="6"/>
        <v>1.041666666666663E-2</v>
      </c>
      <c r="V15" s="3">
        <f t="shared" si="7"/>
        <v>0.69791666666666663</v>
      </c>
    </row>
    <row r="16" spans="1:22" ht="15" customHeight="1" x14ac:dyDescent="0.35">
      <c r="A16" s="5" t="s">
        <v>89</v>
      </c>
      <c r="B16" s="6" t="s">
        <v>253</v>
      </c>
      <c r="C16" s="10">
        <v>0.29166666666666669</v>
      </c>
      <c r="D16" s="10">
        <v>0.41666666666666669</v>
      </c>
      <c r="E16" s="10">
        <v>0.58333333333333326</v>
      </c>
      <c r="F16" s="10" t="s">
        <v>148</v>
      </c>
      <c r="H16" s="16" t="s">
        <v>110</v>
      </c>
      <c r="I16" s="3">
        <f t="shared" si="0"/>
        <v>1.0416666666666685E-2</v>
      </c>
      <c r="J16" s="3">
        <f t="shared" si="1"/>
        <v>0.29166666666666669</v>
      </c>
      <c r="L16" s="16" t="s">
        <v>110</v>
      </c>
      <c r="M16" s="3">
        <f t="shared" si="2"/>
        <v>1.0416666666666685E-2</v>
      </c>
      <c r="N16" s="3">
        <f t="shared" si="3"/>
        <v>0.58333333333333326</v>
      </c>
      <c r="P16" s="16" t="s">
        <v>110</v>
      </c>
      <c r="Q16" s="3">
        <f t="shared" si="4"/>
        <v>1.0416666666666685E-2</v>
      </c>
      <c r="R16" s="3">
        <f t="shared" si="5"/>
        <v>0.41666666666666669</v>
      </c>
      <c r="T16" s="16" t="s">
        <v>110</v>
      </c>
      <c r="U16" s="3">
        <f t="shared" si="6"/>
        <v>1.0416666666666685E-2</v>
      </c>
      <c r="V16" s="3">
        <f t="shared" si="7"/>
        <v>0.70833333333333326</v>
      </c>
    </row>
    <row r="17" spans="1:23" ht="15" customHeight="1" x14ac:dyDescent="0.35">
      <c r="A17" s="13" t="s">
        <v>103</v>
      </c>
      <c r="B17" s="14" t="s">
        <v>254</v>
      </c>
      <c r="C17" s="10">
        <v>0.29861111111111116</v>
      </c>
      <c r="D17" s="10">
        <v>0.42361111111111116</v>
      </c>
      <c r="E17" s="10">
        <v>0.59027777777777768</v>
      </c>
      <c r="F17" s="10" t="s">
        <v>149</v>
      </c>
      <c r="H17" s="16">
        <v>0.31944444444444448</v>
      </c>
      <c r="I17" s="3">
        <f t="shared" si="0"/>
        <v>6.9444444444444753E-3</v>
      </c>
      <c r="J17" s="3">
        <f t="shared" si="1"/>
        <v>0.29861111111111116</v>
      </c>
      <c r="L17" s="16">
        <v>0.31944444444444448</v>
      </c>
      <c r="M17" s="3">
        <f t="shared" si="2"/>
        <v>6.9444444444444753E-3</v>
      </c>
      <c r="N17" s="3">
        <f t="shared" si="3"/>
        <v>0.59027777777777768</v>
      </c>
      <c r="P17" s="16">
        <v>0.31944444444444448</v>
      </c>
      <c r="Q17" s="3">
        <f t="shared" si="4"/>
        <v>6.9444444444444753E-3</v>
      </c>
      <c r="R17" s="3">
        <f t="shared" si="5"/>
        <v>0.42361111111111116</v>
      </c>
      <c r="T17" s="16">
        <v>0.31944444444444448</v>
      </c>
      <c r="U17" s="3">
        <f t="shared" si="6"/>
        <v>6.9444444444444753E-3</v>
      </c>
      <c r="V17" s="3">
        <f t="shared" si="7"/>
        <v>0.71527777777777768</v>
      </c>
    </row>
    <row r="18" spans="1:23" ht="15" customHeight="1" x14ac:dyDescent="0.35">
      <c r="A18" s="13" t="s">
        <v>104</v>
      </c>
      <c r="B18" s="14" t="s">
        <v>255</v>
      </c>
      <c r="C18" s="10">
        <v>0.30555555555555558</v>
      </c>
      <c r="D18" s="10">
        <v>0.43055555555555558</v>
      </c>
      <c r="E18" s="10">
        <v>0.5972222222222221</v>
      </c>
      <c r="F18" s="10" t="s">
        <v>81</v>
      </c>
      <c r="H18" s="16" t="s">
        <v>111</v>
      </c>
      <c r="I18" s="3">
        <f t="shared" si="0"/>
        <v>6.9444444444444198E-3</v>
      </c>
      <c r="J18" s="3">
        <f t="shared" si="1"/>
        <v>0.30555555555555558</v>
      </c>
      <c r="L18" s="16" t="s">
        <v>111</v>
      </c>
      <c r="M18" s="3">
        <f t="shared" si="2"/>
        <v>6.9444444444444198E-3</v>
      </c>
      <c r="N18" s="3">
        <f t="shared" si="3"/>
        <v>0.5972222222222221</v>
      </c>
      <c r="P18" s="16" t="s">
        <v>111</v>
      </c>
      <c r="Q18" s="3">
        <f t="shared" si="4"/>
        <v>6.9444444444444198E-3</v>
      </c>
      <c r="R18" s="3">
        <f t="shared" si="5"/>
        <v>0.43055555555555558</v>
      </c>
      <c r="T18" s="16" t="s">
        <v>111</v>
      </c>
      <c r="U18" s="3">
        <f t="shared" si="6"/>
        <v>6.9444444444444198E-3</v>
      </c>
      <c r="V18" s="3">
        <f t="shared" si="7"/>
        <v>0.7222222222222221</v>
      </c>
      <c r="W18" s="3"/>
    </row>
    <row r="19" spans="1:23" ht="15" customHeight="1" x14ac:dyDescent="0.35">
      <c r="A19" s="5" t="s">
        <v>60</v>
      </c>
      <c r="B19" s="6" t="s">
        <v>256</v>
      </c>
      <c r="C19" s="10">
        <v>0.30625000000000002</v>
      </c>
      <c r="D19" s="10">
        <v>0.43125000000000002</v>
      </c>
      <c r="E19" s="10">
        <v>0.59791666666666654</v>
      </c>
      <c r="F19" s="10" t="s">
        <v>150</v>
      </c>
      <c r="H19" s="16" t="s">
        <v>112</v>
      </c>
      <c r="I19" s="3">
        <f t="shared" si="0"/>
        <v>6.9444444444444198E-4</v>
      </c>
      <c r="J19" s="3">
        <f t="shared" si="1"/>
        <v>0.30625000000000002</v>
      </c>
      <c r="L19" s="16" t="s">
        <v>112</v>
      </c>
      <c r="M19" s="3">
        <f t="shared" si="2"/>
        <v>6.9444444444444198E-4</v>
      </c>
      <c r="N19" s="3">
        <f t="shared" si="3"/>
        <v>0.59791666666666654</v>
      </c>
      <c r="P19" s="16" t="s">
        <v>112</v>
      </c>
      <c r="Q19" s="3">
        <f t="shared" si="4"/>
        <v>6.9444444444444198E-4</v>
      </c>
      <c r="R19" s="3">
        <f t="shared" si="5"/>
        <v>0.43125000000000002</v>
      </c>
      <c r="T19" s="16" t="s">
        <v>112</v>
      </c>
      <c r="U19" s="3">
        <f t="shared" si="6"/>
        <v>6.9444444444444198E-4</v>
      </c>
      <c r="V19" s="3">
        <f t="shared" si="7"/>
        <v>0.72291666666666654</v>
      </c>
    </row>
    <row r="20" spans="1:23" ht="15" customHeight="1" x14ac:dyDescent="0.35">
      <c r="A20" s="5" t="s">
        <v>12</v>
      </c>
      <c r="B20" s="6" t="s">
        <v>257</v>
      </c>
      <c r="C20" s="10">
        <v>0.30902777777777779</v>
      </c>
      <c r="D20" s="10">
        <v>0.43402777777777779</v>
      </c>
      <c r="E20" s="10">
        <v>0.60069444444444431</v>
      </c>
      <c r="F20" s="10" t="s">
        <v>152</v>
      </c>
      <c r="H20" s="16" t="s">
        <v>113</v>
      </c>
      <c r="I20" s="3">
        <f t="shared" si="0"/>
        <v>2.7777777777777679E-3</v>
      </c>
      <c r="J20" s="3">
        <f t="shared" si="1"/>
        <v>0.30902777777777779</v>
      </c>
      <c r="L20" s="16" t="s">
        <v>113</v>
      </c>
      <c r="M20" s="3">
        <f t="shared" si="2"/>
        <v>2.7777777777777679E-3</v>
      </c>
      <c r="N20" s="3">
        <f t="shared" si="3"/>
        <v>0.60069444444444431</v>
      </c>
      <c r="P20" s="16" t="s">
        <v>113</v>
      </c>
      <c r="Q20" s="3">
        <f t="shared" si="4"/>
        <v>2.7777777777777679E-3</v>
      </c>
      <c r="R20" s="3">
        <f t="shared" si="5"/>
        <v>0.43402777777777779</v>
      </c>
      <c r="T20" s="16" t="s">
        <v>113</v>
      </c>
      <c r="U20" s="3">
        <f t="shared" si="6"/>
        <v>2.7777777777777679E-3</v>
      </c>
      <c r="V20" s="3">
        <f t="shared" si="7"/>
        <v>0.72569444444444431</v>
      </c>
    </row>
    <row r="21" spans="1:23" ht="15" customHeight="1" x14ac:dyDescent="0.35">
      <c r="A21" s="5" t="s">
        <v>13</v>
      </c>
      <c r="B21" s="6" t="s">
        <v>258</v>
      </c>
      <c r="C21" s="10">
        <v>0.31111111111111112</v>
      </c>
      <c r="D21" s="10">
        <v>0.43611111111111112</v>
      </c>
      <c r="E21" s="10">
        <v>0.60277777777777763</v>
      </c>
      <c r="F21" s="10" t="s">
        <v>153</v>
      </c>
      <c r="H21" s="16" t="s">
        <v>114</v>
      </c>
      <c r="I21" s="3">
        <f t="shared" si="0"/>
        <v>2.0833333333333259E-3</v>
      </c>
      <c r="J21" s="3">
        <f t="shared" si="1"/>
        <v>0.31111111111111112</v>
      </c>
      <c r="L21" s="16" t="s">
        <v>114</v>
      </c>
      <c r="M21" s="3">
        <f t="shared" si="2"/>
        <v>2.0833333333333259E-3</v>
      </c>
      <c r="N21" s="3">
        <f t="shared" si="3"/>
        <v>0.60277777777777763</v>
      </c>
      <c r="P21" s="16" t="s">
        <v>114</v>
      </c>
      <c r="Q21" s="3">
        <f t="shared" si="4"/>
        <v>2.0833333333333259E-3</v>
      </c>
      <c r="R21" s="3">
        <f t="shared" si="5"/>
        <v>0.43611111111111112</v>
      </c>
      <c r="T21" s="16" t="s">
        <v>114</v>
      </c>
      <c r="U21" s="3">
        <f t="shared" si="6"/>
        <v>2.0833333333333259E-3</v>
      </c>
      <c r="V21" s="3">
        <f t="shared" si="7"/>
        <v>0.72777777777777763</v>
      </c>
    </row>
    <row r="22" spans="1:23" ht="15" customHeight="1" x14ac:dyDescent="0.35">
      <c r="A22" s="5" t="s">
        <v>91</v>
      </c>
      <c r="B22" s="6" t="s">
        <v>332</v>
      </c>
      <c r="C22" s="10">
        <v>0.31180555555555556</v>
      </c>
      <c r="D22" s="10">
        <v>0.43680555555555556</v>
      </c>
      <c r="E22" s="10">
        <v>0.60347222222222208</v>
      </c>
      <c r="F22" s="10" t="s">
        <v>154</v>
      </c>
      <c r="H22" s="16" t="s">
        <v>115</v>
      </c>
      <c r="I22" s="3">
        <f t="shared" si="0"/>
        <v>6.9444444444444198E-4</v>
      </c>
      <c r="J22" s="3">
        <f t="shared" si="1"/>
        <v>0.31180555555555556</v>
      </c>
      <c r="L22" s="16" t="s">
        <v>115</v>
      </c>
      <c r="M22" s="3">
        <f t="shared" si="2"/>
        <v>6.9444444444444198E-4</v>
      </c>
      <c r="N22" s="3">
        <f t="shared" si="3"/>
        <v>0.60347222222222208</v>
      </c>
      <c r="P22" s="16" t="s">
        <v>115</v>
      </c>
      <c r="Q22" s="3">
        <f t="shared" si="4"/>
        <v>6.9444444444444198E-4</v>
      </c>
      <c r="R22" s="3">
        <f t="shared" si="5"/>
        <v>0.43680555555555556</v>
      </c>
      <c r="T22" s="16" t="s">
        <v>115</v>
      </c>
      <c r="U22" s="3">
        <f t="shared" si="6"/>
        <v>6.9444444444444198E-4</v>
      </c>
      <c r="V22" s="3">
        <f t="shared" si="7"/>
        <v>0.72847222222222208</v>
      </c>
    </row>
    <row r="23" spans="1:23" ht="15" customHeight="1" x14ac:dyDescent="0.35">
      <c r="A23" s="5" t="s">
        <v>14</v>
      </c>
      <c r="B23" s="6" t="s">
        <v>259</v>
      </c>
      <c r="C23" s="10">
        <v>0.31527777777777777</v>
      </c>
      <c r="D23" s="10">
        <v>0.44027777777777777</v>
      </c>
      <c r="E23" s="10">
        <v>0.60694444444444429</v>
      </c>
      <c r="F23" s="10" t="s">
        <v>155</v>
      </c>
      <c r="H23" s="16" t="s">
        <v>116</v>
      </c>
      <c r="I23" s="3">
        <f t="shared" si="0"/>
        <v>3.4722222222222099E-3</v>
      </c>
      <c r="J23" s="3">
        <f t="shared" si="1"/>
        <v>0.31527777777777777</v>
      </c>
      <c r="L23" s="16" t="s">
        <v>116</v>
      </c>
      <c r="M23" s="3">
        <f t="shared" si="2"/>
        <v>3.4722222222222099E-3</v>
      </c>
      <c r="N23" s="3">
        <f t="shared" si="3"/>
        <v>0.60694444444444429</v>
      </c>
      <c r="P23" s="16" t="s">
        <v>116</v>
      </c>
      <c r="Q23" s="3">
        <f t="shared" si="4"/>
        <v>3.4722222222222099E-3</v>
      </c>
      <c r="R23" s="3">
        <f t="shared" si="5"/>
        <v>0.44027777777777777</v>
      </c>
      <c r="T23" s="16" t="s">
        <v>116</v>
      </c>
      <c r="U23" s="3">
        <f t="shared" si="6"/>
        <v>3.4722222222222099E-3</v>
      </c>
      <c r="V23" s="3">
        <f t="shared" si="7"/>
        <v>0.73194444444444429</v>
      </c>
    </row>
    <row r="24" spans="1:23" ht="15" customHeight="1" x14ac:dyDescent="0.35">
      <c r="A24" s="5" t="s">
        <v>15</v>
      </c>
      <c r="B24" s="6" t="s">
        <v>260</v>
      </c>
      <c r="C24" s="10">
        <v>0.31597222222222227</v>
      </c>
      <c r="D24" s="10">
        <v>0.44097222222222227</v>
      </c>
      <c r="E24" s="10">
        <v>0.60763888888888884</v>
      </c>
      <c r="F24" s="10" t="s">
        <v>156</v>
      </c>
      <c r="H24" s="16" t="s">
        <v>117</v>
      </c>
      <c r="I24" s="3">
        <f t="shared" si="0"/>
        <v>6.9444444444449749E-4</v>
      </c>
      <c r="J24" s="3">
        <f t="shared" si="1"/>
        <v>0.31597222222222227</v>
      </c>
      <c r="L24" s="16" t="s">
        <v>117</v>
      </c>
      <c r="M24" s="3">
        <f t="shared" si="2"/>
        <v>6.9444444444449749E-4</v>
      </c>
      <c r="N24" s="3">
        <f t="shared" si="3"/>
        <v>0.60763888888888884</v>
      </c>
      <c r="P24" s="16" t="s">
        <v>117</v>
      </c>
      <c r="Q24" s="3">
        <f t="shared" si="4"/>
        <v>6.9444444444449749E-4</v>
      </c>
      <c r="R24" s="3">
        <f t="shared" si="5"/>
        <v>0.44097222222222227</v>
      </c>
      <c r="T24" s="16" t="s">
        <v>117</v>
      </c>
      <c r="U24" s="3">
        <f t="shared" si="6"/>
        <v>6.9444444444449749E-4</v>
      </c>
      <c r="V24" s="3">
        <f t="shared" si="7"/>
        <v>0.73263888888888884</v>
      </c>
    </row>
    <row r="25" spans="1:23" ht="15" customHeight="1" x14ac:dyDescent="0.35">
      <c r="A25" s="5" t="s">
        <v>16</v>
      </c>
      <c r="B25" s="6" t="s">
        <v>261</v>
      </c>
      <c r="C25" s="10">
        <v>0.31805555555555554</v>
      </c>
      <c r="D25" s="10">
        <v>0.44305555555555554</v>
      </c>
      <c r="E25" s="10">
        <v>0.60972222222222205</v>
      </c>
      <c r="F25" s="10" t="s">
        <v>157</v>
      </c>
      <c r="H25" s="16" t="s">
        <v>118</v>
      </c>
      <c r="I25" s="3">
        <f t="shared" si="0"/>
        <v>2.0833333333332704E-3</v>
      </c>
      <c r="J25" s="3">
        <f t="shared" si="1"/>
        <v>0.31805555555555554</v>
      </c>
      <c r="L25" s="16" t="s">
        <v>118</v>
      </c>
      <c r="M25" s="3">
        <f t="shared" si="2"/>
        <v>2.0833333333332704E-3</v>
      </c>
      <c r="N25" s="3">
        <f t="shared" si="3"/>
        <v>0.60972222222222205</v>
      </c>
      <c r="P25" s="16" t="s">
        <v>118</v>
      </c>
      <c r="Q25" s="3">
        <f t="shared" si="4"/>
        <v>2.0833333333332704E-3</v>
      </c>
      <c r="R25" s="3">
        <f t="shared" si="5"/>
        <v>0.44305555555555554</v>
      </c>
      <c r="T25" s="16" t="s">
        <v>118</v>
      </c>
      <c r="U25" s="3">
        <f t="shared" si="6"/>
        <v>2.0833333333332704E-3</v>
      </c>
      <c r="V25" s="3">
        <f t="shared" si="7"/>
        <v>0.73472222222222205</v>
      </c>
    </row>
    <row r="26" spans="1:23" ht="15" customHeight="1" x14ac:dyDescent="0.35">
      <c r="A26" s="5" t="s">
        <v>17</v>
      </c>
      <c r="B26" s="6" t="s">
        <v>262</v>
      </c>
      <c r="C26" s="10">
        <v>0.32361111111111118</v>
      </c>
      <c r="D26" s="10">
        <v>0.44861111111111118</v>
      </c>
      <c r="E26" s="10">
        <v>0.6152777777777777</v>
      </c>
      <c r="F26" s="10" t="s">
        <v>158</v>
      </c>
      <c r="H26" s="16" t="s">
        <v>119</v>
      </c>
      <c r="I26" s="3">
        <f t="shared" si="0"/>
        <v>5.5555555555556468E-3</v>
      </c>
      <c r="J26" s="3">
        <f t="shared" si="1"/>
        <v>0.32361111111111118</v>
      </c>
      <c r="L26" s="16" t="s">
        <v>119</v>
      </c>
      <c r="M26" s="3">
        <f t="shared" si="2"/>
        <v>5.5555555555556468E-3</v>
      </c>
      <c r="N26" s="3">
        <f t="shared" si="3"/>
        <v>0.6152777777777777</v>
      </c>
      <c r="P26" s="16" t="s">
        <v>119</v>
      </c>
      <c r="Q26" s="3">
        <f t="shared" si="4"/>
        <v>5.5555555555556468E-3</v>
      </c>
      <c r="R26" s="3">
        <f t="shared" si="5"/>
        <v>0.44861111111111118</v>
      </c>
      <c r="T26" s="16" t="s">
        <v>119</v>
      </c>
      <c r="U26" s="3">
        <f t="shared" si="6"/>
        <v>5.5555555555556468E-3</v>
      </c>
      <c r="V26" s="3">
        <f t="shared" si="7"/>
        <v>0.7402777777777777</v>
      </c>
    </row>
    <row r="27" spans="1:23" ht="15" customHeight="1" x14ac:dyDescent="0.35">
      <c r="A27" s="5" t="s">
        <v>18</v>
      </c>
      <c r="B27" s="6" t="s">
        <v>263</v>
      </c>
      <c r="C27" s="10">
        <v>0.32708333333333334</v>
      </c>
      <c r="D27" s="10">
        <v>0.45208333333333334</v>
      </c>
      <c r="E27" s="10">
        <v>0.61874999999999991</v>
      </c>
      <c r="F27" s="10" t="s">
        <v>159</v>
      </c>
      <c r="H27" s="16" t="s">
        <v>120</v>
      </c>
      <c r="I27" s="3">
        <f t="shared" si="0"/>
        <v>3.4722222222221544E-3</v>
      </c>
      <c r="J27" s="3">
        <f t="shared" si="1"/>
        <v>0.32708333333333334</v>
      </c>
      <c r="L27" s="16" t="s">
        <v>120</v>
      </c>
      <c r="M27" s="3">
        <f t="shared" si="2"/>
        <v>3.4722222222221544E-3</v>
      </c>
      <c r="N27" s="3">
        <f t="shared" si="3"/>
        <v>0.61874999999999991</v>
      </c>
      <c r="P27" s="16" t="s">
        <v>120</v>
      </c>
      <c r="Q27" s="3">
        <f t="shared" si="4"/>
        <v>3.4722222222221544E-3</v>
      </c>
      <c r="R27" s="3">
        <f t="shared" si="5"/>
        <v>0.45208333333333334</v>
      </c>
      <c r="T27" s="16" t="s">
        <v>120</v>
      </c>
      <c r="U27" s="3">
        <f t="shared" si="6"/>
        <v>3.4722222222221544E-3</v>
      </c>
      <c r="V27" s="3">
        <f t="shared" si="7"/>
        <v>0.74374999999999991</v>
      </c>
    </row>
    <row r="28" spans="1:23" ht="15" customHeight="1" x14ac:dyDescent="0.35">
      <c r="A28" s="5" t="s">
        <v>19</v>
      </c>
      <c r="B28" s="6" t="s">
        <v>264</v>
      </c>
      <c r="C28" s="10">
        <v>0.3298611111111111</v>
      </c>
      <c r="D28" s="10">
        <v>0.4548611111111111</v>
      </c>
      <c r="E28" s="10">
        <v>0.62152777777777768</v>
      </c>
      <c r="F28" s="10" t="s">
        <v>160</v>
      </c>
      <c r="H28" s="16" t="s">
        <v>121</v>
      </c>
      <c r="I28" s="3">
        <f t="shared" si="0"/>
        <v>2.7777777777777679E-3</v>
      </c>
      <c r="J28" s="3">
        <f t="shared" si="1"/>
        <v>0.3298611111111111</v>
      </c>
      <c r="L28" s="16" t="s">
        <v>121</v>
      </c>
      <c r="M28" s="3">
        <f t="shared" si="2"/>
        <v>2.7777777777777679E-3</v>
      </c>
      <c r="N28" s="3">
        <f t="shared" si="3"/>
        <v>0.62152777777777768</v>
      </c>
      <c r="P28" s="16" t="s">
        <v>121</v>
      </c>
      <c r="Q28" s="3">
        <f t="shared" si="4"/>
        <v>2.7777777777777679E-3</v>
      </c>
      <c r="R28" s="3">
        <f t="shared" si="5"/>
        <v>0.4548611111111111</v>
      </c>
      <c r="T28" s="16" t="s">
        <v>121</v>
      </c>
      <c r="U28" s="3">
        <f t="shared" si="6"/>
        <v>2.7777777777777679E-3</v>
      </c>
      <c r="V28" s="3">
        <f t="shared" si="7"/>
        <v>0.74652777777777768</v>
      </c>
    </row>
    <row r="29" spans="1:23" ht="15" hidden="1" customHeight="1" x14ac:dyDescent="0.35">
      <c r="A29" s="5" t="s">
        <v>20</v>
      </c>
      <c r="B29" s="6" t="s">
        <v>265</v>
      </c>
      <c r="C29" s="10">
        <v>0.33263888888888887</v>
      </c>
      <c r="D29" s="10">
        <v>0.45763888888888887</v>
      </c>
      <c r="E29" s="10">
        <v>0.62430555555555545</v>
      </c>
      <c r="F29" s="10" t="s">
        <v>161</v>
      </c>
      <c r="H29" s="16" t="s">
        <v>122</v>
      </c>
      <c r="I29" s="3">
        <f t="shared" si="0"/>
        <v>2.7777777777777679E-3</v>
      </c>
      <c r="J29" s="3">
        <f t="shared" si="1"/>
        <v>0.33263888888888887</v>
      </c>
      <c r="L29" s="16" t="s">
        <v>122</v>
      </c>
      <c r="M29" s="3">
        <f t="shared" si="2"/>
        <v>2.7777777777777679E-3</v>
      </c>
      <c r="N29" s="3">
        <f t="shared" si="3"/>
        <v>0.62430555555555545</v>
      </c>
      <c r="P29" s="16" t="s">
        <v>122</v>
      </c>
      <c r="Q29" s="3">
        <f t="shared" si="4"/>
        <v>2.7777777777777679E-3</v>
      </c>
      <c r="R29" s="3">
        <f t="shared" si="5"/>
        <v>0.45763888888888887</v>
      </c>
      <c r="T29" s="16" t="s">
        <v>122</v>
      </c>
      <c r="U29" s="3">
        <f t="shared" si="6"/>
        <v>2.7777777777777679E-3</v>
      </c>
      <c r="V29" s="3">
        <f t="shared" si="7"/>
        <v>0.74930555555555545</v>
      </c>
    </row>
    <row r="30" spans="1:23" ht="15" customHeight="1" x14ac:dyDescent="0.35">
      <c r="A30" s="5" t="s">
        <v>21</v>
      </c>
      <c r="B30" s="6" t="s">
        <v>266</v>
      </c>
      <c r="C30" s="10">
        <v>0.33819444444444446</v>
      </c>
      <c r="D30" s="10">
        <v>0.46319444444444446</v>
      </c>
      <c r="E30" s="10">
        <v>0.62986111111111098</v>
      </c>
      <c r="F30" s="10" t="s">
        <v>162</v>
      </c>
      <c r="H30" s="16" t="s">
        <v>123</v>
      </c>
      <c r="I30" s="3">
        <f t="shared" si="0"/>
        <v>5.5555555555555913E-3</v>
      </c>
      <c r="J30" s="3">
        <f t="shared" si="1"/>
        <v>0.33819444444444446</v>
      </c>
      <c r="L30" s="16" t="s">
        <v>123</v>
      </c>
      <c r="M30" s="3">
        <f t="shared" si="2"/>
        <v>5.5555555555555913E-3</v>
      </c>
      <c r="N30" s="3">
        <f t="shared" si="3"/>
        <v>0.62986111111111098</v>
      </c>
      <c r="P30" s="16" t="s">
        <v>123</v>
      </c>
      <c r="Q30" s="3">
        <f t="shared" si="4"/>
        <v>5.5555555555555913E-3</v>
      </c>
      <c r="R30" s="3">
        <f t="shared" si="5"/>
        <v>0.46319444444444446</v>
      </c>
      <c r="T30" s="16" t="s">
        <v>123</v>
      </c>
      <c r="U30" s="3">
        <f t="shared" si="6"/>
        <v>5.5555555555555913E-3</v>
      </c>
      <c r="V30" s="3">
        <f t="shared" si="7"/>
        <v>0.75486111111111098</v>
      </c>
    </row>
    <row r="31" spans="1:23" ht="15" customHeight="1" x14ac:dyDescent="0.35">
      <c r="A31" s="5" t="s">
        <v>22</v>
      </c>
      <c r="B31" s="6" t="s">
        <v>267</v>
      </c>
      <c r="C31" s="10">
        <v>0.33958333333333335</v>
      </c>
      <c r="D31" s="10">
        <v>0.46458333333333335</v>
      </c>
      <c r="E31" s="10">
        <v>0.63124999999999987</v>
      </c>
      <c r="F31" s="10" t="s">
        <v>163</v>
      </c>
      <c r="H31" s="16" t="s">
        <v>124</v>
      </c>
      <c r="I31" s="3">
        <f t="shared" si="0"/>
        <v>1.388888888888884E-3</v>
      </c>
      <c r="J31" s="3">
        <f t="shared" si="1"/>
        <v>0.33958333333333335</v>
      </c>
      <c r="L31" s="16" t="s">
        <v>124</v>
      </c>
      <c r="M31" s="3">
        <f t="shared" si="2"/>
        <v>1.388888888888884E-3</v>
      </c>
      <c r="N31" s="3">
        <f t="shared" si="3"/>
        <v>0.63124999999999987</v>
      </c>
      <c r="P31" s="16" t="s">
        <v>124</v>
      </c>
      <c r="Q31" s="3">
        <f t="shared" si="4"/>
        <v>1.388888888888884E-3</v>
      </c>
      <c r="R31" s="3">
        <f t="shared" si="5"/>
        <v>0.46458333333333335</v>
      </c>
      <c r="T31" s="16" t="s">
        <v>124</v>
      </c>
      <c r="U31" s="3">
        <f t="shared" si="6"/>
        <v>1.388888888888884E-3</v>
      </c>
      <c r="V31" s="3">
        <f t="shared" si="7"/>
        <v>0.75624999999999987</v>
      </c>
    </row>
    <row r="32" spans="1:23" ht="15" customHeight="1" x14ac:dyDescent="0.35">
      <c r="A32" s="5" t="s">
        <v>23</v>
      </c>
      <c r="B32" s="6" t="s">
        <v>268</v>
      </c>
      <c r="C32" s="10">
        <v>0.34166666666666667</v>
      </c>
      <c r="D32" s="10">
        <v>0.46666666666666667</v>
      </c>
      <c r="E32" s="10">
        <v>0.63333333333333319</v>
      </c>
      <c r="F32" s="10" t="s">
        <v>165</v>
      </c>
      <c r="H32" s="16" t="s">
        <v>125</v>
      </c>
      <c r="I32" s="3">
        <f t="shared" si="0"/>
        <v>2.0833333333333259E-3</v>
      </c>
      <c r="J32" s="3">
        <f t="shared" si="1"/>
        <v>0.34166666666666667</v>
      </c>
      <c r="L32" s="16" t="s">
        <v>125</v>
      </c>
      <c r="M32" s="3">
        <f t="shared" si="2"/>
        <v>2.0833333333333259E-3</v>
      </c>
      <c r="N32" s="3">
        <f t="shared" si="3"/>
        <v>0.63333333333333319</v>
      </c>
      <c r="P32" s="16" t="s">
        <v>125</v>
      </c>
      <c r="Q32" s="3">
        <f t="shared" si="4"/>
        <v>2.0833333333333259E-3</v>
      </c>
      <c r="R32" s="3">
        <f t="shared" si="5"/>
        <v>0.46666666666666667</v>
      </c>
      <c r="T32" s="16" t="s">
        <v>125</v>
      </c>
      <c r="U32" s="3">
        <f t="shared" si="6"/>
        <v>2.0833333333333259E-3</v>
      </c>
      <c r="V32" s="3">
        <f t="shared" si="7"/>
        <v>0.75833333333333319</v>
      </c>
    </row>
    <row r="33" spans="1:25" ht="15" customHeight="1" x14ac:dyDescent="0.35">
      <c r="A33" s="5" t="s">
        <v>24</v>
      </c>
      <c r="B33" s="6" t="s">
        <v>269</v>
      </c>
      <c r="C33" s="10">
        <v>0.34861111111111115</v>
      </c>
      <c r="D33" s="10">
        <v>0.47361111111111115</v>
      </c>
      <c r="E33" s="10">
        <v>0.64027777777777772</v>
      </c>
      <c r="F33" s="10" t="s">
        <v>166</v>
      </c>
      <c r="H33" s="16" t="s">
        <v>126</v>
      </c>
      <c r="I33" s="3">
        <f t="shared" si="0"/>
        <v>6.9444444444444753E-3</v>
      </c>
      <c r="J33" s="3">
        <f t="shared" si="1"/>
        <v>0.34861111111111115</v>
      </c>
      <c r="L33" s="16" t="s">
        <v>126</v>
      </c>
      <c r="M33" s="3">
        <f t="shared" si="2"/>
        <v>6.9444444444444753E-3</v>
      </c>
      <c r="N33" s="3">
        <f t="shared" si="3"/>
        <v>0.64027777777777772</v>
      </c>
      <c r="P33" s="16" t="s">
        <v>126</v>
      </c>
      <c r="Q33" s="3">
        <f t="shared" si="4"/>
        <v>6.9444444444444753E-3</v>
      </c>
      <c r="R33" s="3">
        <f t="shared" si="5"/>
        <v>0.47361111111111115</v>
      </c>
      <c r="T33" s="16" t="s">
        <v>126</v>
      </c>
      <c r="U33" s="3">
        <f t="shared" si="6"/>
        <v>6.9444444444444753E-3</v>
      </c>
      <c r="V33" s="3">
        <f t="shared" si="7"/>
        <v>0.76527777777777772</v>
      </c>
    </row>
    <row r="34" spans="1:25" ht="15" customHeight="1" x14ac:dyDescent="0.35">
      <c r="A34" s="5" t="s">
        <v>57</v>
      </c>
      <c r="B34" s="6" t="s">
        <v>270</v>
      </c>
      <c r="C34" s="10">
        <v>0.35347222222222219</v>
      </c>
      <c r="D34" s="10">
        <v>0.47847222222222219</v>
      </c>
      <c r="E34" s="10">
        <v>0.64513888888888871</v>
      </c>
      <c r="F34" s="10" t="s">
        <v>167</v>
      </c>
      <c r="H34" s="16" t="s">
        <v>127</v>
      </c>
      <c r="I34" s="3">
        <f t="shared" si="0"/>
        <v>4.8611111111110383E-3</v>
      </c>
      <c r="J34" s="3">
        <f t="shared" si="1"/>
        <v>0.35347222222222219</v>
      </c>
      <c r="L34" s="16" t="s">
        <v>127</v>
      </c>
      <c r="M34" s="3">
        <f t="shared" si="2"/>
        <v>4.8611111111110383E-3</v>
      </c>
      <c r="N34" s="3">
        <f t="shared" si="3"/>
        <v>0.64513888888888871</v>
      </c>
      <c r="P34" s="16" t="s">
        <v>127</v>
      </c>
      <c r="Q34" s="3">
        <f t="shared" si="4"/>
        <v>4.8611111111110383E-3</v>
      </c>
      <c r="R34" s="3">
        <f t="shared" si="5"/>
        <v>0.47847222222222219</v>
      </c>
      <c r="T34" s="16" t="s">
        <v>127</v>
      </c>
      <c r="U34" s="3">
        <f t="shared" si="6"/>
        <v>4.8611111111110383E-3</v>
      </c>
      <c r="V34" s="3">
        <f t="shared" si="7"/>
        <v>0.77013888888888871</v>
      </c>
    </row>
    <row r="35" spans="1:25" ht="15" customHeight="1" x14ac:dyDescent="0.35">
      <c r="A35" s="5" t="s">
        <v>25</v>
      </c>
      <c r="B35" s="6" t="s">
        <v>271</v>
      </c>
      <c r="C35" s="10">
        <v>0.36249999999999999</v>
      </c>
      <c r="D35" s="10">
        <v>0.48749999999999999</v>
      </c>
      <c r="E35" s="10">
        <v>0.65416666666666656</v>
      </c>
      <c r="F35" s="10" t="s">
        <v>168</v>
      </c>
      <c r="H35" s="16" t="s">
        <v>128</v>
      </c>
      <c r="I35" s="3">
        <f t="shared" si="0"/>
        <v>9.0277777777778012E-3</v>
      </c>
      <c r="J35" s="3">
        <f t="shared" si="1"/>
        <v>0.36249999999999999</v>
      </c>
      <c r="L35" s="16" t="s">
        <v>128</v>
      </c>
      <c r="M35" s="3">
        <f t="shared" si="2"/>
        <v>9.0277777777778012E-3</v>
      </c>
      <c r="N35" s="3">
        <f t="shared" si="3"/>
        <v>0.65416666666666656</v>
      </c>
      <c r="P35" s="16" t="s">
        <v>128</v>
      </c>
      <c r="Q35" s="3">
        <f t="shared" si="4"/>
        <v>9.0277777777778012E-3</v>
      </c>
      <c r="R35" s="3">
        <f t="shared" si="5"/>
        <v>0.48749999999999999</v>
      </c>
      <c r="T35" s="16" t="s">
        <v>128</v>
      </c>
      <c r="U35" s="3">
        <f t="shared" si="6"/>
        <v>9.0277777777778012E-3</v>
      </c>
      <c r="V35" s="3">
        <f t="shared" si="7"/>
        <v>0.77916666666666656</v>
      </c>
    </row>
    <row r="36" spans="1:25" ht="15" customHeight="1" x14ac:dyDescent="0.35">
      <c r="A36" s="5" t="s">
        <v>26</v>
      </c>
      <c r="B36" s="6" t="s">
        <v>272</v>
      </c>
      <c r="C36" s="10">
        <v>0.36388888888888887</v>
      </c>
      <c r="D36" s="10">
        <v>0.48888888888888887</v>
      </c>
      <c r="E36" s="10">
        <v>0.65555555555555545</v>
      </c>
      <c r="F36" s="10" t="s">
        <v>169</v>
      </c>
      <c r="H36" s="16" t="s">
        <v>129</v>
      </c>
      <c r="I36" s="3">
        <f t="shared" si="0"/>
        <v>1.388888888888884E-3</v>
      </c>
      <c r="J36" s="3">
        <f t="shared" si="1"/>
        <v>0.36388888888888887</v>
      </c>
      <c r="L36" s="16" t="s">
        <v>129</v>
      </c>
      <c r="M36" s="3">
        <f t="shared" si="2"/>
        <v>1.388888888888884E-3</v>
      </c>
      <c r="N36" s="3">
        <f t="shared" si="3"/>
        <v>0.65555555555555545</v>
      </c>
      <c r="P36" s="16" t="s">
        <v>129</v>
      </c>
      <c r="Q36" s="3">
        <f t="shared" si="4"/>
        <v>1.388888888888884E-3</v>
      </c>
      <c r="R36" s="3">
        <f t="shared" si="5"/>
        <v>0.48888888888888887</v>
      </c>
      <c r="T36" s="16" t="s">
        <v>129</v>
      </c>
      <c r="U36" s="3">
        <f t="shared" si="6"/>
        <v>1.388888888888884E-3</v>
      </c>
      <c r="V36" s="3">
        <f t="shared" si="7"/>
        <v>0.78055555555555545</v>
      </c>
    </row>
    <row r="37" spans="1:25" ht="15" customHeight="1" x14ac:dyDescent="0.35">
      <c r="A37" s="5" t="s">
        <v>27</v>
      </c>
      <c r="B37" s="6" t="s">
        <v>273</v>
      </c>
      <c r="C37" s="10">
        <v>0.36805555555555558</v>
      </c>
      <c r="D37" s="10">
        <v>0.49305555555555558</v>
      </c>
      <c r="E37" s="10">
        <v>0.6597222222222221</v>
      </c>
      <c r="F37" s="10" t="s">
        <v>171</v>
      </c>
      <c r="H37" s="16" t="s">
        <v>130</v>
      </c>
      <c r="I37" s="3">
        <f t="shared" si="0"/>
        <v>4.1666666666667074E-3</v>
      </c>
      <c r="J37" s="3">
        <f t="shared" si="1"/>
        <v>0.36805555555555558</v>
      </c>
      <c r="L37" s="16" t="s">
        <v>130</v>
      </c>
      <c r="M37" s="3">
        <f t="shared" si="2"/>
        <v>4.1666666666667074E-3</v>
      </c>
      <c r="N37" s="3">
        <f t="shared" si="3"/>
        <v>0.6597222222222221</v>
      </c>
      <c r="P37" s="16" t="s">
        <v>130</v>
      </c>
      <c r="Q37" s="3">
        <f t="shared" si="4"/>
        <v>4.1666666666667074E-3</v>
      </c>
      <c r="R37" s="3">
        <f t="shared" si="5"/>
        <v>0.49305555555555558</v>
      </c>
      <c r="T37" s="16" t="s">
        <v>130</v>
      </c>
      <c r="U37" s="3">
        <f t="shared" si="6"/>
        <v>4.1666666666667074E-3</v>
      </c>
      <c r="V37" s="3">
        <f t="shared" si="7"/>
        <v>0.7847222222222221</v>
      </c>
    </row>
    <row r="38" spans="1:25" ht="15" customHeight="1" x14ac:dyDescent="0.35">
      <c r="A38" s="5" t="s">
        <v>28</v>
      </c>
      <c r="B38" s="6" t="s">
        <v>274</v>
      </c>
      <c r="C38" s="10">
        <v>0.36944444444444446</v>
      </c>
      <c r="D38" s="10">
        <v>0.49444444444444446</v>
      </c>
      <c r="E38" s="10">
        <v>0.66111111111111098</v>
      </c>
      <c r="F38" s="10" t="s">
        <v>82</v>
      </c>
      <c r="H38" s="16" t="s">
        <v>131</v>
      </c>
      <c r="I38" s="3">
        <f t="shared" si="0"/>
        <v>1.388888888888884E-3</v>
      </c>
      <c r="J38" s="3">
        <f t="shared" si="1"/>
        <v>0.36944444444444446</v>
      </c>
      <c r="L38" s="16" t="s">
        <v>131</v>
      </c>
      <c r="M38" s="3">
        <f t="shared" si="2"/>
        <v>1.388888888888884E-3</v>
      </c>
      <c r="N38" s="3">
        <f t="shared" si="3"/>
        <v>0.66111111111111098</v>
      </c>
      <c r="P38" s="16" t="s">
        <v>131</v>
      </c>
      <c r="Q38" s="3">
        <f t="shared" si="4"/>
        <v>1.388888888888884E-3</v>
      </c>
      <c r="R38" s="3">
        <f t="shared" si="5"/>
        <v>0.49444444444444446</v>
      </c>
      <c r="T38" s="16" t="s">
        <v>131</v>
      </c>
      <c r="U38" s="3">
        <f t="shared" si="6"/>
        <v>1.388888888888884E-3</v>
      </c>
      <c r="V38" s="3">
        <f t="shared" si="7"/>
        <v>0.78611111111111098</v>
      </c>
    </row>
    <row r="39" spans="1:25" ht="15" customHeight="1" x14ac:dyDescent="0.35">
      <c r="A39" s="5" t="s">
        <v>29</v>
      </c>
      <c r="B39" s="6" t="s">
        <v>275</v>
      </c>
      <c r="C39" s="10">
        <v>0.37152777777777779</v>
      </c>
      <c r="D39" s="10">
        <v>0.49652777777777779</v>
      </c>
      <c r="E39" s="10">
        <v>0.66319444444444431</v>
      </c>
      <c r="F39" s="10" t="s">
        <v>172</v>
      </c>
      <c r="H39" s="16" t="s">
        <v>132</v>
      </c>
      <c r="I39" s="3">
        <f t="shared" si="0"/>
        <v>2.0833333333333259E-3</v>
      </c>
      <c r="J39" s="3">
        <f t="shared" si="1"/>
        <v>0.37152777777777779</v>
      </c>
      <c r="L39" s="16" t="s">
        <v>132</v>
      </c>
      <c r="M39" s="3">
        <f t="shared" si="2"/>
        <v>2.0833333333333259E-3</v>
      </c>
      <c r="N39" s="3">
        <f t="shared" si="3"/>
        <v>0.66319444444444431</v>
      </c>
      <c r="P39" s="16" t="s">
        <v>132</v>
      </c>
      <c r="Q39" s="3">
        <f t="shared" si="4"/>
        <v>2.0833333333333259E-3</v>
      </c>
      <c r="R39" s="3">
        <f t="shared" si="5"/>
        <v>0.49652777777777779</v>
      </c>
      <c r="T39" s="16" t="s">
        <v>132</v>
      </c>
      <c r="U39" s="3">
        <f t="shared" si="6"/>
        <v>2.0833333333333259E-3</v>
      </c>
      <c r="V39" s="3">
        <f t="shared" si="7"/>
        <v>0.78819444444444431</v>
      </c>
    </row>
    <row r="40" spans="1:25" ht="15" customHeight="1" x14ac:dyDescent="0.35">
      <c r="A40" s="5" t="s">
        <v>30</v>
      </c>
      <c r="B40" s="6" t="s">
        <v>276</v>
      </c>
      <c r="C40" s="10">
        <v>0.37847222222222227</v>
      </c>
      <c r="D40" s="10">
        <v>0.50347222222222232</v>
      </c>
      <c r="E40" s="10">
        <v>0.67013888888888884</v>
      </c>
      <c r="F40" s="10" t="s">
        <v>173</v>
      </c>
      <c r="H40" s="16" t="s">
        <v>133</v>
      </c>
      <c r="I40" s="3">
        <f t="shared" si="0"/>
        <v>6.9444444444444753E-3</v>
      </c>
      <c r="J40" s="3">
        <f t="shared" si="1"/>
        <v>0.37847222222222227</v>
      </c>
      <c r="L40" s="16" t="s">
        <v>133</v>
      </c>
      <c r="M40" s="3">
        <f t="shared" si="2"/>
        <v>6.9444444444444753E-3</v>
      </c>
      <c r="N40" s="3">
        <f t="shared" si="3"/>
        <v>0.67013888888888884</v>
      </c>
      <c r="P40" s="16" t="s">
        <v>133</v>
      </c>
      <c r="Q40" s="3">
        <f t="shared" si="4"/>
        <v>6.9444444444444753E-3</v>
      </c>
      <c r="R40" s="3">
        <f t="shared" si="5"/>
        <v>0.50347222222222232</v>
      </c>
      <c r="T40" s="16" t="s">
        <v>133</v>
      </c>
      <c r="U40" s="3">
        <f t="shared" si="6"/>
        <v>6.9444444444444753E-3</v>
      </c>
      <c r="V40" s="3">
        <f t="shared" si="7"/>
        <v>0.79513888888888884</v>
      </c>
    </row>
    <row r="41" spans="1:25" ht="15" customHeight="1" x14ac:dyDescent="0.35">
      <c r="A41" s="13" t="s">
        <v>320</v>
      </c>
      <c r="B41" s="14" t="s">
        <v>321</v>
      </c>
      <c r="C41" s="10">
        <v>0.38541666666666669</v>
      </c>
      <c r="D41" s="10">
        <v>0.51041666666666674</v>
      </c>
      <c r="E41" s="10">
        <v>0.67708333333333326</v>
      </c>
      <c r="F41" s="10" t="s">
        <v>174</v>
      </c>
      <c r="H41" s="16">
        <v>0.40625</v>
      </c>
      <c r="I41" s="3">
        <f t="shared" si="0"/>
        <v>6.9444444444444198E-3</v>
      </c>
      <c r="J41" s="3">
        <f t="shared" si="1"/>
        <v>0.38541666666666669</v>
      </c>
      <c r="L41" s="16">
        <v>0.40625</v>
      </c>
      <c r="M41" s="3">
        <f t="shared" si="2"/>
        <v>6.9444444444444198E-3</v>
      </c>
      <c r="N41" s="3">
        <f t="shared" si="3"/>
        <v>0.67708333333333326</v>
      </c>
      <c r="P41" s="16">
        <v>0.40625</v>
      </c>
      <c r="Q41" s="3">
        <f t="shared" si="4"/>
        <v>6.9444444444444198E-3</v>
      </c>
      <c r="R41" s="3">
        <f t="shared" si="5"/>
        <v>0.51041666666666674</v>
      </c>
      <c r="T41" s="16">
        <v>0.40625</v>
      </c>
      <c r="U41" s="3">
        <f t="shared" si="6"/>
        <v>6.9444444444444198E-3</v>
      </c>
      <c r="V41" s="3">
        <f t="shared" si="7"/>
        <v>0.80208333333333326</v>
      </c>
    </row>
    <row r="42" spans="1:25" ht="15" customHeight="1" x14ac:dyDescent="0.35">
      <c r="A42" s="13" t="s">
        <v>322</v>
      </c>
      <c r="B42" s="14" t="s">
        <v>323</v>
      </c>
      <c r="C42" s="10">
        <v>0.40625</v>
      </c>
      <c r="D42" s="10">
        <v>0.53125</v>
      </c>
      <c r="E42" s="10">
        <v>0.69791666666666652</v>
      </c>
      <c r="F42" s="10" t="s">
        <v>175</v>
      </c>
      <c r="H42" s="16" t="s">
        <v>65</v>
      </c>
      <c r="I42" s="3">
        <f t="shared" si="0"/>
        <v>2.0833333333333315E-2</v>
      </c>
      <c r="J42" s="3">
        <f t="shared" si="1"/>
        <v>0.40625</v>
      </c>
      <c r="L42" s="16" t="s">
        <v>65</v>
      </c>
      <c r="M42" s="3">
        <f t="shared" si="2"/>
        <v>2.0833333333333315E-2</v>
      </c>
      <c r="N42" s="3">
        <f t="shared" si="3"/>
        <v>0.69791666666666652</v>
      </c>
      <c r="P42" s="16" t="s">
        <v>65</v>
      </c>
      <c r="Q42" s="3">
        <f t="shared" si="4"/>
        <v>2.0833333333333315E-2</v>
      </c>
      <c r="R42" s="3">
        <f t="shared" si="5"/>
        <v>0.53125</v>
      </c>
      <c r="T42" s="16" t="s">
        <v>65</v>
      </c>
      <c r="U42" s="3">
        <f t="shared" si="6"/>
        <v>2.0833333333333315E-2</v>
      </c>
      <c r="V42" s="3">
        <f t="shared" si="7"/>
        <v>0.82291666666666652</v>
      </c>
      <c r="W42" s="3"/>
      <c r="Y42" s="3"/>
    </row>
    <row r="43" spans="1:25" ht="15" customHeight="1" x14ac:dyDescent="0.35">
      <c r="A43" s="5" t="s">
        <v>92</v>
      </c>
      <c r="B43" s="6" t="s">
        <v>277</v>
      </c>
      <c r="C43" s="10">
        <v>0.40972222222222227</v>
      </c>
      <c r="D43" s="10">
        <v>0.53472222222222232</v>
      </c>
      <c r="E43" s="10">
        <v>0.70138888888888884</v>
      </c>
      <c r="F43" s="10" t="s">
        <v>176</v>
      </c>
      <c r="H43" s="16" t="s">
        <v>66</v>
      </c>
      <c r="I43" s="3">
        <f t="shared" si="0"/>
        <v>3.4722222222222654E-3</v>
      </c>
      <c r="J43" s="3">
        <f t="shared" si="1"/>
        <v>0.40972222222222227</v>
      </c>
      <c r="L43" s="16" t="s">
        <v>66</v>
      </c>
      <c r="M43" s="3">
        <f t="shared" si="2"/>
        <v>3.4722222222222654E-3</v>
      </c>
      <c r="N43" s="3">
        <f t="shared" si="3"/>
        <v>0.70138888888888884</v>
      </c>
      <c r="P43" s="16" t="s">
        <v>66</v>
      </c>
      <c r="Q43" s="3">
        <f t="shared" si="4"/>
        <v>3.4722222222222654E-3</v>
      </c>
      <c r="R43" s="3">
        <f t="shared" si="5"/>
        <v>0.53472222222222232</v>
      </c>
      <c r="T43" s="16" t="s">
        <v>66</v>
      </c>
      <c r="U43" s="3">
        <f t="shared" si="6"/>
        <v>3.4722222222222654E-3</v>
      </c>
      <c r="V43" s="3">
        <f t="shared" si="7"/>
        <v>0.82638888888888884</v>
      </c>
    </row>
    <row r="44" spans="1:25" ht="15" customHeight="1" x14ac:dyDescent="0.35">
      <c r="A44" s="5" t="s">
        <v>61</v>
      </c>
      <c r="B44" s="6" t="s">
        <v>278</v>
      </c>
      <c r="C44" s="10">
        <v>0.41805555555555557</v>
      </c>
      <c r="D44" s="10">
        <v>0.54305555555555562</v>
      </c>
      <c r="E44" s="10">
        <v>0.70972222222222214</v>
      </c>
      <c r="F44" s="10" t="s">
        <v>177</v>
      </c>
      <c r="H44" s="16" t="s">
        <v>134</v>
      </c>
      <c r="I44" s="3">
        <f t="shared" si="0"/>
        <v>8.3333333333333037E-3</v>
      </c>
      <c r="J44" s="3">
        <f t="shared" si="1"/>
        <v>0.41805555555555557</v>
      </c>
      <c r="L44" s="16" t="s">
        <v>134</v>
      </c>
      <c r="M44" s="3">
        <f t="shared" si="2"/>
        <v>8.3333333333333037E-3</v>
      </c>
      <c r="N44" s="3">
        <f t="shared" si="3"/>
        <v>0.70972222222222214</v>
      </c>
      <c r="P44" s="16" t="s">
        <v>134</v>
      </c>
      <c r="Q44" s="3">
        <f t="shared" si="4"/>
        <v>8.3333333333333037E-3</v>
      </c>
      <c r="R44" s="3">
        <f t="shared" si="5"/>
        <v>0.54305555555555562</v>
      </c>
      <c r="T44" s="16" t="s">
        <v>134</v>
      </c>
      <c r="U44" s="3">
        <f t="shared" si="6"/>
        <v>8.3333333333333037E-3</v>
      </c>
      <c r="V44" s="3">
        <f t="shared" si="7"/>
        <v>0.83472222222222214</v>
      </c>
    </row>
    <row r="45" spans="1:25" ht="15" customHeight="1" x14ac:dyDescent="0.35">
      <c r="A45" s="5" t="s">
        <v>62</v>
      </c>
      <c r="B45" s="6" t="s">
        <v>279</v>
      </c>
      <c r="C45" s="10">
        <v>0.42847222222222225</v>
      </c>
      <c r="D45" s="10">
        <v>0.55347222222222237</v>
      </c>
      <c r="E45" s="10">
        <v>0.72013888888888888</v>
      </c>
      <c r="F45" s="10" t="s">
        <v>178</v>
      </c>
      <c r="H45" s="16" t="s">
        <v>135</v>
      </c>
      <c r="I45" s="3">
        <f t="shared" si="0"/>
        <v>1.0416666666666685E-2</v>
      </c>
      <c r="J45" s="3">
        <f t="shared" si="1"/>
        <v>0.42847222222222225</v>
      </c>
      <c r="L45" s="16" t="s">
        <v>135</v>
      </c>
      <c r="M45" s="3">
        <f t="shared" si="2"/>
        <v>1.0416666666666685E-2</v>
      </c>
      <c r="N45" s="3">
        <f t="shared" si="3"/>
        <v>0.72013888888888888</v>
      </c>
      <c r="P45" s="16" t="s">
        <v>135</v>
      </c>
      <c r="Q45" s="3">
        <f t="shared" si="4"/>
        <v>1.0416666666666685E-2</v>
      </c>
      <c r="R45" s="3">
        <f t="shared" si="5"/>
        <v>0.55347222222222237</v>
      </c>
      <c r="T45" s="16" t="s">
        <v>135</v>
      </c>
      <c r="U45" s="3">
        <f t="shared" si="6"/>
        <v>1.0416666666666685E-2</v>
      </c>
      <c r="V45" s="3">
        <f t="shared" si="7"/>
        <v>0.84513888888888888</v>
      </c>
    </row>
    <row r="46" spans="1:25" ht="15" customHeight="1" x14ac:dyDescent="0.35">
      <c r="A46" s="5" t="s">
        <v>93</v>
      </c>
      <c r="B46" s="6" t="s">
        <v>280</v>
      </c>
      <c r="C46" s="10">
        <v>0.43472222222222223</v>
      </c>
      <c r="D46" s="10">
        <v>0.55972222222222234</v>
      </c>
      <c r="E46" s="10">
        <v>0.72638888888888886</v>
      </c>
      <c r="F46" s="10" t="s">
        <v>179</v>
      </c>
      <c r="H46" s="16" t="s">
        <v>136</v>
      </c>
      <c r="I46" s="3">
        <f t="shared" si="0"/>
        <v>6.2499999999999778E-3</v>
      </c>
      <c r="J46" s="3">
        <f t="shared" si="1"/>
        <v>0.43472222222222223</v>
      </c>
      <c r="L46" s="16" t="s">
        <v>136</v>
      </c>
      <c r="M46" s="3">
        <f t="shared" si="2"/>
        <v>6.2499999999999778E-3</v>
      </c>
      <c r="N46" s="3">
        <f t="shared" si="3"/>
        <v>0.72638888888888886</v>
      </c>
      <c r="P46" s="16" t="s">
        <v>136</v>
      </c>
      <c r="Q46" s="3">
        <f t="shared" si="4"/>
        <v>6.2499999999999778E-3</v>
      </c>
      <c r="R46" s="3">
        <f t="shared" si="5"/>
        <v>0.55972222222222234</v>
      </c>
      <c r="T46" s="16" t="s">
        <v>136</v>
      </c>
      <c r="U46" s="3">
        <f t="shared" si="6"/>
        <v>6.2499999999999778E-3</v>
      </c>
      <c r="V46" s="3">
        <f t="shared" si="7"/>
        <v>0.85138888888888886</v>
      </c>
    </row>
    <row r="47" spans="1:25" ht="15" customHeight="1" x14ac:dyDescent="0.35">
      <c r="A47" s="5" t="s">
        <v>63</v>
      </c>
      <c r="B47" s="6" t="s">
        <v>281</v>
      </c>
      <c r="C47" s="10">
        <v>0.43958333333333338</v>
      </c>
      <c r="D47" s="10">
        <v>0.56458333333333344</v>
      </c>
      <c r="E47" s="10">
        <v>0.73124999999999996</v>
      </c>
      <c r="F47" s="10" t="s">
        <v>180</v>
      </c>
      <c r="H47" s="16" t="s">
        <v>137</v>
      </c>
      <c r="I47" s="3">
        <f t="shared" si="0"/>
        <v>4.8611111111111494E-3</v>
      </c>
      <c r="J47" s="3">
        <f t="shared" si="1"/>
        <v>0.43958333333333338</v>
      </c>
      <c r="L47" s="16" t="s">
        <v>137</v>
      </c>
      <c r="M47" s="3">
        <f t="shared" si="2"/>
        <v>4.8611111111111494E-3</v>
      </c>
      <c r="N47" s="3">
        <f t="shared" si="3"/>
        <v>0.73124999999999996</v>
      </c>
      <c r="P47" s="16" t="s">
        <v>137</v>
      </c>
      <c r="Q47" s="3">
        <f t="shared" si="4"/>
        <v>4.8611111111111494E-3</v>
      </c>
      <c r="R47" s="3">
        <f t="shared" si="5"/>
        <v>0.56458333333333344</v>
      </c>
      <c r="T47" s="16" t="s">
        <v>137</v>
      </c>
      <c r="U47" s="3">
        <f t="shared" si="6"/>
        <v>4.8611111111111494E-3</v>
      </c>
      <c r="V47" s="3">
        <f t="shared" si="7"/>
        <v>0.85624999999999996</v>
      </c>
    </row>
    <row r="48" spans="1:25" ht="15" customHeight="1" x14ac:dyDescent="0.35">
      <c r="A48" s="5" t="s">
        <v>64</v>
      </c>
      <c r="B48" s="6" t="s">
        <v>282</v>
      </c>
      <c r="C48" s="10">
        <v>0.44513888888888892</v>
      </c>
      <c r="D48" s="10">
        <v>0.57013888888888897</v>
      </c>
      <c r="E48" s="10">
        <v>0.73680555555555549</v>
      </c>
      <c r="F48" s="10" t="s">
        <v>181</v>
      </c>
      <c r="H48" s="16" t="s">
        <v>138</v>
      </c>
      <c r="I48" s="3">
        <f t="shared" si="0"/>
        <v>5.5555555555555358E-3</v>
      </c>
      <c r="J48" s="3">
        <f t="shared" si="1"/>
        <v>0.44513888888888892</v>
      </c>
      <c r="L48" s="16" t="s">
        <v>138</v>
      </c>
      <c r="M48" s="3">
        <f t="shared" si="2"/>
        <v>5.5555555555555358E-3</v>
      </c>
      <c r="N48" s="3">
        <f t="shared" si="3"/>
        <v>0.73680555555555549</v>
      </c>
      <c r="P48" s="16" t="s">
        <v>138</v>
      </c>
      <c r="Q48" s="3">
        <f t="shared" si="4"/>
        <v>5.5555555555555358E-3</v>
      </c>
      <c r="R48" s="3">
        <f t="shared" si="5"/>
        <v>0.57013888888888897</v>
      </c>
      <c r="T48" s="16" t="s">
        <v>138</v>
      </c>
      <c r="U48" s="3">
        <f t="shared" si="6"/>
        <v>5.5555555555555358E-3</v>
      </c>
      <c r="V48" s="3">
        <f t="shared" si="7"/>
        <v>0.86180555555555549</v>
      </c>
    </row>
    <row r="49" spans="1:23" ht="15" customHeight="1" x14ac:dyDescent="0.35">
      <c r="A49" s="5" t="s">
        <v>94</v>
      </c>
      <c r="B49" s="6" t="s">
        <v>283</v>
      </c>
      <c r="C49" s="10">
        <v>0.4458333333333333</v>
      </c>
      <c r="D49" s="10">
        <v>0.5708333333333333</v>
      </c>
      <c r="E49" s="10">
        <v>0.73749999999999982</v>
      </c>
      <c r="F49" s="10" t="s">
        <v>182</v>
      </c>
      <c r="H49" s="16" t="s">
        <v>139</v>
      </c>
      <c r="I49" s="3">
        <f t="shared" si="0"/>
        <v>6.9444444444438647E-4</v>
      </c>
      <c r="J49" s="3">
        <f t="shared" si="1"/>
        <v>0.4458333333333333</v>
      </c>
      <c r="L49" s="16" t="s">
        <v>139</v>
      </c>
      <c r="M49" s="3">
        <f t="shared" si="2"/>
        <v>6.9444444444438647E-4</v>
      </c>
      <c r="N49" s="3">
        <f t="shared" si="3"/>
        <v>0.73749999999999982</v>
      </c>
      <c r="P49" s="16" t="s">
        <v>139</v>
      </c>
      <c r="Q49" s="3">
        <f t="shared" si="4"/>
        <v>6.9444444444438647E-4</v>
      </c>
      <c r="R49" s="3">
        <f t="shared" si="5"/>
        <v>0.5708333333333333</v>
      </c>
      <c r="T49" s="16" t="s">
        <v>139</v>
      </c>
      <c r="U49" s="3">
        <f t="shared" si="6"/>
        <v>6.9444444444438647E-4</v>
      </c>
      <c r="V49" s="3">
        <f t="shared" si="7"/>
        <v>0.86249999999999982</v>
      </c>
    </row>
    <row r="50" spans="1:23" ht="15" customHeight="1" x14ac:dyDescent="0.35">
      <c r="A50" s="5" t="s">
        <v>335</v>
      </c>
      <c r="B50" s="6" t="s">
        <v>336</v>
      </c>
      <c r="C50" s="17" t="s">
        <v>343</v>
      </c>
      <c r="D50" s="10">
        <v>0.57430555555555551</v>
      </c>
      <c r="E50" s="17" t="s">
        <v>343</v>
      </c>
      <c r="F50" s="10" t="s">
        <v>343</v>
      </c>
      <c r="H50" s="16"/>
      <c r="I50" s="3"/>
      <c r="J50" s="3"/>
      <c r="L50" s="16"/>
      <c r="M50" s="3"/>
      <c r="N50" s="3"/>
      <c r="P50" s="16"/>
      <c r="Q50" s="3"/>
      <c r="R50" s="3"/>
      <c r="T50" s="16"/>
      <c r="U50" s="3"/>
      <c r="V50" s="3"/>
    </row>
    <row r="51" spans="1:23" ht="15" customHeight="1" x14ac:dyDescent="0.35">
      <c r="A51" s="5" t="s">
        <v>337</v>
      </c>
      <c r="B51" s="6" t="s">
        <v>338</v>
      </c>
      <c r="C51" s="17" t="s">
        <v>343</v>
      </c>
      <c r="D51" s="10">
        <v>0.58333333333333326</v>
      </c>
      <c r="E51" s="17" t="s">
        <v>343</v>
      </c>
      <c r="F51" s="10" t="s">
        <v>343</v>
      </c>
      <c r="H51" s="16"/>
      <c r="I51" s="3"/>
      <c r="J51" s="3"/>
      <c r="L51" s="16"/>
      <c r="M51" s="3"/>
      <c r="N51" s="3"/>
      <c r="P51" s="16"/>
      <c r="Q51" s="3"/>
      <c r="R51" s="3"/>
      <c r="T51" s="16"/>
      <c r="U51" s="3"/>
      <c r="V51" s="3"/>
    </row>
    <row r="52" spans="1:23" ht="15" customHeight="1" x14ac:dyDescent="0.35">
      <c r="A52" s="5" t="s">
        <v>339</v>
      </c>
      <c r="B52" s="6" t="s">
        <v>340</v>
      </c>
      <c r="C52" s="17" t="s">
        <v>343</v>
      </c>
      <c r="D52" s="10">
        <v>0.58611111111111103</v>
      </c>
      <c r="E52" s="17" t="s">
        <v>343</v>
      </c>
      <c r="F52" s="10" t="s">
        <v>343</v>
      </c>
      <c r="H52" s="16"/>
      <c r="I52" s="3"/>
      <c r="J52" s="3"/>
      <c r="L52" s="16"/>
      <c r="M52" s="3"/>
      <c r="N52" s="3"/>
      <c r="P52" s="16"/>
      <c r="Q52" s="3"/>
      <c r="R52" s="3"/>
      <c r="T52" s="16"/>
      <c r="U52" s="3"/>
      <c r="V52" s="3"/>
    </row>
    <row r="53" spans="1:23" ht="15" customHeight="1" x14ac:dyDescent="0.35">
      <c r="A53" s="5" t="s">
        <v>341</v>
      </c>
      <c r="B53" s="6" t="s">
        <v>342</v>
      </c>
      <c r="C53" s="17" t="s">
        <v>343</v>
      </c>
      <c r="D53" s="10">
        <v>0.60069444444444431</v>
      </c>
      <c r="E53" s="17" t="s">
        <v>343</v>
      </c>
      <c r="F53" s="10" t="s">
        <v>343</v>
      </c>
      <c r="H53" s="16"/>
      <c r="I53" s="3"/>
      <c r="J53" s="3"/>
      <c r="L53" s="16"/>
      <c r="M53" s="3"/>
      <c r="N53" s="3"/>
      <c r="P53" s="16"/>
      <c r="Q53" s="3"/>
      <c r="R53" s="3"/>
      <c r="T53" s="16"/>
      <c r="U53" s="3"/>
      <c r="V53" s="3"/>
    </row>
    <row r="54" spans="1:23" ht="15" customHeight="1" x14ac:dyDescent="0.35">
      <c r="A54" s="5" t="s">
        <v>31</v>
      </c>
      <c r="B54" s="6" t="s">
        <v>284</v>
      </c>
      <c r="C54" s="10">
        <v>0.45277777777777783</v>
      </c>
      <c r="D54" s="10" t="s">
        <v>343</v>
      </c>
      <c r="E54" s="10">
        <v>0.74444444444444435</v>
      </c>
      <c r="F54" s="10" t="s">
        <v>183</v>
      </c>
      <c r="H54" s="16" t="s">
        <v>140</v>
      </c>
      <c r="I54" s="3">
        <f>H54-H49</f>
        <v>6.9444444444445308E-3</v>
      </c>
      <c r="J54" s="3">
        <f>J49+I54</f>
        <v>0.45277777777777783</v>
      </c>
      <c r="L54" s="16" t="s">
        <v>140</v>
      </c>
      <c r="M54" s="3">
        <f>L54-L49</f>
        <v>6.9444444444445308E-3</v>
      </c>
      <c r="N54" s="3">
        <f>N49+M54</f>
        <v>0.74444444444444435</v>
      </c>
      <c r="P54" s="16" t="s">
        <v>140</v>
      </c>
      <c r="Q54" s="3">
        <f>P54-P49</f>
        <v>6.9444444444445308E-3</v>
      </c>
      <c r="R54" s="3">
        <f>R49+Q54</f>
        <v>0.57777777777777783</v>
      </c>
      <c r="T54" s="16" t="s">
        <v>140</v>
      </c>
      <c r="U54" s="3">
        <f>T54-T49</f>
        <v>6.9444444444445308E-3</v>
      </c>
      <c r="V54" s="3">
        <f>V49+U54</f>
        <v>0.86944444444444435</v>
      </c>
    </row>
    <row r="55" spans="1:23" ht="15" customHeight="1" x14ac:dyDescent="0.35">
      <c r="A55" s="5" t="s">
        <v>32</v>
      </c>
      <c r="B55" s="6" t="s">
        <v>285</v>
      </c>
      <c r="C55" s="10">
        <v>0.46111111111111114</v>
      </c>
      <c r="D55" s="10" t="s">
        <v>343</v>
      </c>
      <c r="E55" s="10">
        <v>0.75277777777777766</v>
      </c>
      <c r="F55" s="10" t="s">
        <v>184</v>
      </c>
      <c r="H55" s="16" t="s">
        <v>141</v>
      </c>
      <c r="I55" s="3">
        <f t="shared" si="0"/>
        <v>8.3333333333333037E-3</v>
      </c>
      <c r="J55" s="3">
        <f t="shared" si="1"/>
        <v>0.46111111111111114</v>
      </c>
      <c r="L55" s="16" t="s">
        <v>141</v>
      </c>
      <c r="M55" s="3">
        <f t="shared" si="2"/>
        <v>8.3333333333333037E-3</v>
      </c>
      <c r="N55" s="3">
        <f t="shared" si="3"/>
        <v>0.75277777777777766</v>
      </c>
      <c r="P55" s="16" t="s">
        <v>141</v>
      </c>
      <c r="Q55" s="3">
        <f t="shared" si="4"/>
        <v>8.3333333333333037E-3</v>
      </c>
      <c r="R55" s="3">
        <f t="shared" si="5"/>
        <v>0.58611111111111114</v>
      </c>
      <c r="T55" s="16" t="s">
        <v>141</v>
      </c>
      <c r="U55" s="3">
        <f t="shared" si="6"/>
        <v>8.3333333333333037E-3</v>
      </c>
      <c r="V55" s="3">
        <f t="shared" si="7"/>
        <v>0.87777777777777766</v>
      </c>
    </row>
    <row r="56" spans="1:23" ht="15" customHeight="1" x14ac:dyDescent="0.35">
      <c r="A56" s="5" t="s">
        <v>33</v>
      </c>
      <c r="B56" s="6" t="s">
        <v>286</v>
      </c>
      <c r="C56" s="10">
        <v>0.46250000000000002</v>
      </c>
      <c r="D56" s="10">
        <v>0.60416666666666652</v>
      </c>
      <c r="E56" s="10">
        <v>0.75416666666666654</v>
      </c>
      <c r="F56" s="10" t="s">
        <v>185</v>
      </c>
      <c r="H56" s="16" t="s">
        <v>142</v>
      </c>
      <c r="I56" s="3">
        <f t="shared" si="0"/>
        <v>1.388888888888884E-3</v>
      </c>
      <c r="J56" s="3">
        <f t="shared" si="1"/>
        <v>0.46250000000000002</v>
      </c>
      <c r="L56" s="16" t="s">
        <v>142</v>
      </c>
      <c r="M56" s="3">
        <f t="shared" si="2"/>
        <v>1.388888888888884E-3</v>
      </c>
      <c r="N56" s="3">
        <f t="shared" si="3"/>
        <v>0.75416666666666654</v>
      </c>
      <c r="P56" s="16" t="s">
        <v>142</v>
      </c>
      <c r="Q56" s="3">
        <f t="shared" si="4"/>
        <v>1.388888888888884E-3</v>
      </c>
      <c r="R56" s="3">
        <f t="shared" si="5"/>
        <v>0.58750000000000002</v>
      </c>
      <c r="T56" s="16" t="s">
        <v>142</v>
      </c>
      <c r="U56" s="3">
        <f t="shared" si="6"/>
        <v>1.388888888888884E-3</v>
      </c>
      <c r="V56" s="3">
        <f t="shared" si="7"/>
        <v>0.87916666666666654</v>
      </c>
    </row>
    <row r="57" spans="1:23" ht="15" customHeight="1" x14ac:dyDescent="0.35">
      <c r="A57" s="5" t="s">
        <v>331</v>
      </c>
      <c r="B57" s="6" t="s">
        <v>330</v>
      </c>
      <c r="C57" s="10">
        <v>0.46527777777777773</v>
      </c>
      <c r="D57" s="10">
        <v>0.60763888888888873</v>
      </c>
      <c r="E57" s="10">
        <v>0.75694444444444431</v>
      </c>
      <c r="F57" s="10" t="s">
        <v>186</v>
      </c>
      <c r="H57" s="16" t="s">
        <v>67</v>
      </c>
      <c r="I57" s="3">
        <f t="shared" si="0"/>
        <v>2.7777777777777679E-3</v>
      </c>
      <c r="J57" s="3">
        <f t="shared" si="1"/>
        <v>0.46527777777777779</v>
      </c>
      <c r="L57" s="16" t="s">
        <v>67</v>
      </c>
      <c r="M57" s="3">
        <f t="shared" si="2"/>
        <v>2.7777777777777679E-3</v>
      </c>
      <c r="N57" s="3">
        <f t="shared" si="3"/>
        <v>0.75694444444444431</v>
      </c>
      <c r="P57" s="16" t="s">
        <v>67</v>
      </c>
      <c r="Q57" s="3">
        <f t="shared" si="4"/>
        <v>2.7777777777777679E-3</v>
      </c>
      <c r="R57" s="3">
        <f t="shared" si="5"/>
        <v>0.59027777777777779</v>
      </c>
      <c r="T57" s="16" t="s">
        <v>67</v>
      </c>
      <c r="U57" s="3">
        <f t="shared" si="6"/>
        <v>2.7777777777777679E-3</v>
      </c>
      <c r="V57" s="3">
        <f t="shared" si="7"/>
        <v>0.88194444444444431</v>
      </c>
    </row>
    <row r="58" spans="1:23" ht="18.5" x14ac:dyDescent="0.35">
      <c r="A58" s="18" t="s">
        <v>5</v>
      </c>
      <c r="B58" s="18"/>
      <c r="C58" s="11" t="s">
        <v>55</v>
      </c>
      <c r="D58" s="11" t="s">
        <v>83</v>
      </c>
      <c r="E58" s="11" t="s">
        <v>87</v>
      </c>
      <c r="F58" s="11" t="s">
        <v>328</v>
      </c>
      <c r="H58" s="16"/>
      <c r="I58" s="3"/>
      <c r="J58" s="3"/>
      <c r="L58" s="16"/>
      <c r="M58" s="3"/>
      <c r="N58" s="3"/>
      <c r="P58" s="16"/>
      <c r="Q58" s="3"/>
      <c r="R58" s="3"/>
      <c r="T58" s="16"/>
      <c r="U58" s="3"/>
      <c r="V58" s="3"/>
    </row>
    <row r="59" spans="1:23" ht="18.5" x14ac:dyDescent="0.35">
      <c r="A59" s="18" t="s">
        <v>4</v>
      </c>
      <c r="B59" s="18"/>
      <c r="C59" s="11" t="s">
        <v>56</v>
      </c>
      <c r="D59" s="11" t="s">
        <v>84</v>
      </c>
      <c r="E59" s="11" t="s">
        <v>88</v>
      </c>
      <c r="F59" s="11" t="s">
        <v>329</v>
      </c>
      <c r="H59" s="16"/>
      <c r="I59" s="3"/>
      <c r="J59" s="3"/>
      <c r="L59" s="16"/>
      <c r="M59" s="3"/>
      <c r="N59" s="3"/>
      <c r="P59" s="16"/>
      <c r="Q59" s="3"/>
      <c r="R59" s="3"/>
      <c r="T59" s="16"/>
      <c r="U59" s="3"/>
      <c r="V59" s="3"/>
    </row>
    <row r="60" spans="1:23" ht="15" customHeight="1" x14ac:dyDescent="0.35">
      <c r="A60" s="9" t="s">
        <v>334</v>
      </c>
      <c r="B60" s="6" t="s">
        <v>333</v>
      </c>
      <c r="C60" s="8" t="s">
        <v>105</v>
      </c>
      <c r="D60" s="8" t="s">
        <v>143</v>
      </c>
      <c r="E60" s="8">
        <v>0.70833333333333337</v>
      </c>
      <c r="F60" s="8">
        <v>0.75</v>
      </c>
      <c r="H60" s="16" t="s">
        <v>105</v>
      </c>
      <c r="I60" s="3">
        <f t="shared" si="0"/>
        <v>0.27083333333333331</v>
      </c>
      <c r="J60" s="3">
        <v>0.27083333333333331</v>
      </c>
      <c r="L60" s="16" t="s">
        <v>105</v>
      </c>
      <c r="M60" s="3">
        <f t="shared" si="2"/>
        <v>0.27083333333333331</v>
      </c>
      <c r="N60" s="3">
        <v>0.54166666666666663</v>
      </c>
      <c r="P60" s="16" t="s">
        <v>105</v>
      </c>
      <c r="Q60" s="3">
        <f t="shared" si="4"/>
        <v>0.27083333333333331</v>
      </c>
      <c r="R60" s="3">
        <v>0.8125</v>
      </c>
      <c r="T60" s="16" t="s">
        <v>105</v>
      </c>
      <c r="U60" s="3">
        <f t="shared" si="6"/>
        <v>0.27083333333333331</v>
      </c>
      <c r="V60" s="3">
        <v>0.70833333333333337</v>
      </c>
      <c r="W60" s="3"/>
    </row>
    <row r="61" spans="1:23" ht="15" customHeight="1" x14ac:dyDescent="0.35">
      <c r="A61" s="9" t="s">
        <v>344</v>
      </c>
      <c r="B61" s="6" t="s">
        <v>345</v>
      </c>
      <c r="C61" s="8" t="s">
        <v>343</v>
      </c>
      <c r="D61" s="8" t="s">
        <v>343</v>
      </c>
      <c r="E61" s="8" t="s">
        <v>343</v>
      </c>
      <c r="F61" s="8">
        <v>0.75694444444444442</v>
      </c>
      <c r="H61" s="16"/>
      <c r="I61" s="3"/>
      <c r="J61" s="3"/>
      <c r="L61" s="16"/>
      <c r="M61" s="3"/>
      <c r="N61" s="3"/>
      <c r="P61" s="16"/>
      <c r="Q61" s="3"/>
      <c r="R61" s="3"/>
      <c r="T61" s="16"/>
      <c r="U61" s="3"/>
      <c r="V61" s="3"/>
      <c r="W61" s="3"/>
    </row>
    <row r="62" spans="1:23" ht="15" customHeight="1" x14ac:dyDescent="0.35">
      <c r="A62" s="9" t="s">
        <v>346</v>
      </c>
      <c r="B62" s="6" t="s">
        <v>347</v>
      </c>
      <c r="C62" s="8" t="s">
        <v>343</v>
      </c>
      <c r="D62" s="8" t="s">
        <v>343</v>
      </c>
      <c r="E62" s="8" t="s">
        <v>343</v>
      </c>
      <c r="F62" s="8">
        <v>0.7715277777777777</v>
      </c>
      <c r="H62" s="16"/>
      <c r="I62" s="3"/>
      <c r="J62" s="3"/>
      <c r="L62" s="16"/>
      <c r="M62" s="3"/>
      <c r="N62" s="3"/>
      <c r="P62" s="16"/>
      <c r="Q62" s="3"/>
      <c r="R62" s="3"/>
      <c r="T62" s="16"/>
      <c r="U62" s="3"/>
      <c r="V62" s="3"/>
      <c r="W62" s="3"/>
    </row>
    <row r="63" spans="1:23" ht="15" customHeight="1" x14ac:dyDescent="0.35">
      <c r="A63" s="9" t="s">
        <v>337</v>
      </c>
      <c r="B63" s="6" t="s">
        <v>338</v>
      </c>
      <c r="C63" s="8" t="s">
        <v>343</v>
      </c>
      <c r="D63" s="8" t="s">
        <v>343</v>
      </c>
      <c r="E63" s="8" t="s">
        <v>343</v>
      </c>
      <c r="F63" s="8">
        <v>0.77430555555555547</v>
      </c>
      <c r="H63" s="16"/>
      <c r="I63" s="3"/>
      <c r="J63" s="3"/>
      <c r="L63" s="16"/>
      <c r="M63" s="3"/>
      <c r="N63" s="3"/>
      <c r="P63" s="16"/>
      <c r="Q63" s="3"/>
      <c r="R63" s="3"/>
      <c r="T63" s="16"/>
      <c r="U63" s="3"/>
      <c r="V63" s="3"/>
      <c r="W63" s="3"/>
    </row>
    <row r="64" spans="1:23" ht="15" customHeight="1" x14ac:dyDescent="0.35">
      <c r="A64" s="9" t="s">
        <v>335</v>
      </c>
      <c r="B64" s="6" t="s">
        <v>336</v>
      </c>
      <c r="C64" s="8" t="s">
        <v>343</v>
      </c>
      <c r="D64" s="8" t="s">
        <v>343</v>
      </c>
      <c r="E64" s="8" t="s">
        <v>343</v>
      </c>
      <c r="F64" s="8">
        <v>0.78263888888888877</v>
      </c>
      <c r="H64" s="16"/>
      <c r="I64" s="3"/>
      <c r="J64" s="3"/>
      <c r="L64" s="16"/>
      <c r="M64" s="3"/>
      <c r="N64" s="3"/>
      <c r="P64" s="16"/>
      <c r="Q64" s="3"/>
      <c r="R64" s="3"/>
      <c r="T64" s="16"/>
      <c r="U64" s="3"/>
      <c r="V64" s="3"/>
      <c r="W64" s="3"/>
    </row>
    <row r="65" spans="1:23" ht="15" customHeight="1" x14ac:dyDescent="0.35">
      <c r="A65" s="9" t="s">
        <v>34</v>
      </c>
      <c r="B65" s="6" t="s">
        <v>287</v>
      </c>
      <c r="C65" s="8" t="s">
        <v>187</v>
      </c>
      <c r="D65" s="8" t="s">
        <v>188</v>
      </c>
      <c r="E65" s="8">
        <v>0.71180555555555558</v>
      </c>
      <c r="F65" s="8" t="s">
        <v>343</v>
      </c>
      <c r="G65" s="3"/>
      <c r="H65" s="16"/>
      <c r="I65" s="3"/>
      <c r="J65" s="3"/>
      <c r="L65" s="16"/>
      <c r="M65" s="3"/>
      <c r="N65" s="3"/>
      <c r="P65" s="16"/>
      <c r="Q65" s="3"/>
      <c r="R65" s="3"/>
      <c r="T65" s="16"/>
      <c r="U65" s="3"/>
      <c r="V65" s="3"/>
      <c r="W65" s="3"/>
    </row>
    <row r="66" spans="1:23" ht="15" customHeight="1" x14ac:dyDescent="0.35">
      <c r="A66" s="9" t="s">
        <v>35</v>
      </c>
      <c r="B66" s="6" t="s">
        <v>288</v>
      </c>
      <c r="C66" s="8" t="s">
        <v>189</v>
      </c>
      <c r="D66" s="8" t="s">
        <v>190</v>
      </c>
      <c r="E66" s="8">
        <v>0.71319444444444446</v>
      </c>
      <c r="F66" s="8" t="s">
        <v>343</v>
      </c>
      <c r="G66" s="3"/>
      <c r="H66" s="16"/>
      <c r="I66" s="3"/>
      <c r="J66" s="3"/>
      <c r="L66" s="16"/>
      <c r="M66" s="3"/>
      <c r="N66" s="3"/>
      <c r="P66" s="16"/>
      <c r="Q66" s="3"/>
      <c r="R66" s="3"/>
      <c r="T66" s="16"/>
      <c r="U66" s="3"/>
      <c r="V66" s="3"/>
      <c r="W66" s="3"/>
    </row>
    <row r="67" spans="1:23" ht="15" customHeight="1" x14ac:dyDescent="0.35">
      <c r="A67" s="9" t="s">
        <v>36</v>
      </c>
      <c r="B67" s="6" t="s">
        <v>289</v>
      </c>
      <c r="C67" s="8" t="s">
        <v>191</v>
      </c>
      <c r="D67" s="8" t="s">
        <v>192</v>
      </c>
      <c r="E67" s="8">
        <v>0.71875</v>
      </c>
      <c r="F67" s="8" t="s">
        <v>343</v>
      </c>
      <c r="G67" s="3"/>
      <c r="H67" s="16"/>
      <c r="I67" s="3"/>
      <c r="J67" s="3"/>
      <c r="L67" s="16"/>
      <c r="M67" s="3"/>
      <c r="N67" s="3"/>
      <c r="P67" s="16"/>
      <c r="Q67" s="3"/>
      <c r="R67" s="3"/>
      <c r="T67" s="16"/>
      <c r="U67" s="3"/>
      <c r="V67" s="3"/>
      <c r="W67" s="3"/>
    </row>
    <row r="68" spans="1:23" ht="15" customHeight="1" x14ac:dyDescent="0.35">
      <c r="A68" s="9" t="s">
        <v>37</v>
      </c>
      <c r="B68" s="6" t="s">
        <v>290</v>
      </c>
      <c r="C68" s="8" t="s">
        <v>193</v>
      </c>
      <c r="D68" s="8" t="s">
        <v>194</v>
      </c>
      <c r="E68" s="8">
        <v>0.72152777777777777</v>
      </c>
      <c r="F68" s="8" t="s">
        <v>343</v>
      </c>
      <c r="G68" s="3"/>
      <c r="H68" s="16"/>
      <c r="I68" s="3"/>
      <c r="J68" s="3"/>
      <c r="L68" s="16"/>
      <c r="M68" s="3"/>
      <c r="N68" s="3"/>
      <c r="P68" s="16"/>
      <c r="Q68" s="3"/>
      <c r="R68" s="3"/>
      <c r="T68" s="16"/>
      <c r="U68" s="3"/>
      <c r="V68" s="3"/>
      <c r="W68" s="3"/>
    </row>
    <row r="69" spans="1:23" ht="15" customHeight="1" x14ac:dyDescent="0.35">
      <c r="A69" s="9" t="s">
        <v>98</v>
      </c>
      <c r="B69" s="6" t="s">
        <v>291</v>
      </c>
      <c r="C69" s="8" t="s">
        <v>195</v>
      </c>
      <c r="D69" s="8" t="s">
        <v>196</v>
      </c>
      <c r="E69" s="8">
        <v>0.7270833333333333</v>
      </c>
      <c r="F69" s="8">
        <v>0.79236111111111096</v>
      </c>
      <c r="G69" s="3"/>
      <c r="H69" s="16"/>
      <c r="I69" s="3"/>
      <c r="J69" s="3"/>
      <c r="L69" s="16"/>
      <c r="M69" s="3"/>
      <c r="N69" s="3"/>
      <c r="P69" s="16"/>
      <c r="Q69" s="3"/>
      <c r="R69" s="3"/>
      <c r="T69" s="16"/>
      <c r="U69" s="3"/>
      <c r="V69" s="3"/>
      <c r="W69" s="3"/>
    </row>
    <row r="70" spans="1:23" ht="15" customHeight="1" x14ac:dyDescent="0.35">
      <c r="A70" s="9" t="s">
        <v>68</v>
      </c>
      <c r="B70" s="6" t="s">
        <v>292</v>
      </c>
      <c r="C70" s="8" t="s">
        <v>197</v>
      </c>
      <c r="D70" s="8" t="s">
        <v>198</v>
      </c>
      <c r="E70" s="8">
        <v>0.72986111111111107</v>
      </c>
      <c r="F70" s="8">
        <v>0.79513888888888873</v>
      </c>
      <c r="G70" s="3"/>
      <c r="H70" s="16"/>
      <c r="I70" s="3"/>
      <c r="J70" s="3"/>
      <c r="L70" s="16"/>
      <c r="M70" s="3"/>
      <c r="N70" s="3"/>
      <c r="P70" s="16"/>
      <c r="Q70" s="3"/>
      <c r="R70" s="3"/>
      <c r="T70" s="16"/>
      <c r="U70" s="3"/>
      <c r="V70" s="3"/>
      <c r="W70" s="3"/>
    </row>
    <row r="71" spans="1:23" ht="15" customHeight="1" x14ac:dyDescent="0.35">
      <c r="A71" s="9" t="s">
        <v>69</v>
      </c>
      <c r="B71" s="6" t="s">
        <v>293</v>
      </c>
      <c r="C71" s="8" t="s">
        <v>199</v>
      </c>
      <c r="D71" s="8" t="s">
        <v>200</v>
      </c>
      <c r="E71" s="8">
        <v>0.73541666666666661</v>
      </c>
      <c r="F71" s="8">
        <v>0.80069444444444426</v>
      </c>
      <c r="G71" s="3"/>
      <c r="H71" s="16"/>
      <c r="I71" s="3"/>
      <c r="J71" s="3"/>
      <c r="L71" s="16"/>
      <c r="M71" s="3"/>
      <c r="N71" s="3"/>
      <c r="P71" s="16"/>
      <c r="Q71" s="3"/>
      <c r="R71" s="3"/>
      <c r="T71" s="16"/>
      <c r="U71" s="3"/>
      <c r="V71" s="3"/>
      <c r="W71" s="3"/>
    </row>
    <row r="72" spans="1:23" ht="15" customHeight="1" x14ac:dyDescent="0.35">
      <c r="A72" s="5" t="s">
        <v>70</v>
      </c>
      <c r="B72" s="6" t="s">
        <v>319</v>
      </c>
      <c r="C72" s="8" t="s">
        <v>201</v>
      </c>
      <c r="D72" s="8" t="s">
        <v>202</v>
      </c>
      <c r="E72" s="8">
        <v>0.74097222222222214</v>
      </c>
      <c r="F72" s="8">
        <v>0.8062499999999998</v>
      </c>
      <c r="G72" s="3"/>
      <c r="H72" s="16"/>
      <c r="I72" s="3"/>
      <c r="J72" s="3"/>
      <c r="L72" s="16"/>
      <c r="M72" s="3"/>
      <c r="N72" s="3"/>
      <c r="P72" s="16"/>
      <c r="Q72" s="3"/>
      <c r="R72" s="3"/>
      <c r="T72" s="16"/>
      <c r="U72" s="3"/>
      <c r="V72" s="3"/>
      <c r="W72" s="3"/>
    </row>
    <row r="73" spans="1:23" ht="15" customHeight="1" x14ac:dyDescent="0.35">
      <c r="A73" s="5" t="s">
        <v>71</v>
      </c>
      <c r="B73" s="6" t="s">
        <v>294</v>
      </c>
      <c r="C73" s="8" t="s">
        <v>203</v>
      </c>
      <c r="D73" s="8" t="s">
        <v>204</v>
      </c>
      <c r="E73" s="8">
        <v>0.74652777777777768</v>
      </c>
      <c r="F73" s="8">
        <v>0.81180555555555545</v>
      </c>
      <c r="G73" s="3"/>
      <c r="H73" s="16"/>
      <c r="I73" s="3"/>
      <c r="J73" s="3"/>
      <c r="L73" s="16"/>
      <c r="M73" s="3"/>
      <c r="N73" s="3"/>
      <c r="P73" s="16"/>
      <c r="Q73" s="3"/>
      <c r="R73" s="3"/>
      <c r="T73" s="16"/>
      <c r="U73" s="3"/>
      <c r="V73" s="3"/>
      <c r="W73" s="3"/>
    </row>
    <row r="74" spans="1:23" ht="15" customHeight="1" x14ac:dyDescent="0.35">
      <c r="A74" s="15" t="s">
        <v>324</v>
      </c>
      <c r="B74" s="6" t="s">
        <v>325</v>
      </c>
      <c r="C74" s="8">
        <v>0.31249999999999989</v>
      </c>
      <c r="D74" s="8">
        <v>0.58333333333333315</v>
      </c>
      <c r="E74" s="8">
        <v>0.74999999999999978</v>
      </c>
      <c r="F74" s="8">
        <v>0.81527777777777755</v>
      </c>
      <c r="G74" s="3"/>
      <c r="H74" s="16"/>
      <c r="I74" s="3"/>
      <c r="J74" s="3"/>
      <c r="L74" s="16"/>
      <c r="M74" s="3"/>
      <c r="N74" s="3"/>
      <c r="P74" s="16"/>
      <c r="Q74" s="3"/>
      <c r="R74" s="3"/>
      <c r="T74" s="16"/>
      <c r="U74" s="3"/>
      <c r="V74" s="3"/>
      <c r="W74" s="3"/>
    </row>
    <row r="75" spans="1:23" ht="15" customHeight="1" x14ac:dyDescent="0.35">
      <c r="A75" s="13" t="s">
        <v>320</v>
      </c>
      <c r="B75" s="14" t="s">
        <v>321</v>
      </c>
      <c r="C75" s="8">
        <v>0.3298611111111111</v>
      </c>
      <c r="D75" s="8" t="s">
        <v>151</v>
      </c>
      <c r="E75" s="8">
        <v>0.76736111111111094</v>
      </c>
      <c r="F75" s="8">
        <v>0.83333333333333315</v>
      </c>
      <c r="G75" s="3"/>
      <c r="H75" s="16"/>
      <c r="I75" s="3"/>
      <c r="J75" s="3"/>
      <c r="L75" s="16"/>
      <c r="M75" s="3"/>
      <c r="N75" s="3"/>
      <c r="P75" s="16"/>
      <c r="Q75" s="3"/>
      <c r="R75" s="3"/>
      <c r="T75" s="16"/>
      <c r="U75" s="3"/>
      <c r="V75" s="3"/>
      <c r="W75" s="3"/>
    </row>
    <row r="76" spans="1:23" ht="15" customHeight="1" x14ac:dyDescent="0.35">
      <c r="A76" s="13" t="s">
        <v>322</v>
      </c>
      <c r="B76" s="14" t="s">
        <v>323</v>
      </c>
      <c r="C76" s="8" t="s">
        <v>205</v>
      </c>
      <c r="D76" s="8" t="s">
        <v>206</v>
      </c>
      <c r="E76" s="8">
        <v>0.78124999999999978</v>
      </c>
      <c r="F76" s="8">
        <v>0.8472222222222221</v>
      </c>
      <c r="G76" s="3"/>
      <c r="H76" s="16"/>
      <c r="I76" s="3"/>
      <c r="J76" s="3"/>
      <c r="L76" s="16"/>
      <c r="M76" s="3"/>
      <c r="N76" s="3"/>
      <c r="P76" s="16"/>
      <c r="Q76" s="3"/>
      <c r="R76" s="3"/>
      <c r="T76" s="16"/>
      <c r="U76" s="3"/>
      <c r="V76" s="3"/>
      <c r="W76" s="3"/>
    </row>
    <row r="77" spans="1:23" ht="15" customHeight="1" x14ac:dyDescent="0.35">
      <c r="A77" s="9" t="s">
        <v>38</v>
      </c>
      <c r="B77" s="6" t="s">
        <v>295</v>
      </c>
      <c r="C77" s="8" t="s">
        <v>207</v>
      </c>
      <c r="D77" s="8" t="s">
        <v>208</v>
      </c>
      <c r="E77" s="8">
        <v>0.78333333333333321</v>
      </c>
      <c r="F77" s="8">
        <v>0.84930555555555554</v>
      </c>
      <c r="G77" s="3"/>
      <c r="H77" s="16"/>
      <c r="I77" s="3"/>
      <c r="J77" s="3"/>
      <c r="L77" s="16"/>
      <c r="M77" s="3"/>
      <c r="N77" s="3"/>
      <c r="P77" s="16"/>
      <c r="Q77" s="3"/>
      <c r="R77" s="3"/>
      <c r="T77" s="16"/>
      <c r="U77" s="3"/>
      <c r="V77" s="3"/>
      <c r="W77" s="3"/>
    </row>
    <row r="78" spans="1:23" ht="15" customHeight="1" x14ac:dyDescent="0.35">
      <c r="A78" s="9" t="s">
        <v>39</v>
      </c>
      <c r="B78" s="6" t="s">
        <v>296</v>
      </c>
      <c r="C78" s="8" t="s">
        <v>209</v>
      </c>
      <c r="D78" s="8" t="s">
        <v>210</v>
      </c>
      <c r="E78" s="8">
        <v>0.7930555555555554</v>
      </c>
      <c r="F78" s="8">
        <v>0.85902777777777772</v>
      </c>
      <c r="G78" s="3"/>
      <c r="H78" s="16"/>
      <c r="I78" s="3"/>
      <c r="J78" s="3"/>
      <c r="L78" s="16"/>
      <c r="M78" s="3"/>
      <c r="N78" s="3"/>
      <c r="P78" s="16"/>
      <c r="Q78" s="3"/>
      <c r="R78" s="3"/>
      <c r="T78" s="16"/>
      <c r="U78" s="3"/>
      <c r="V78" s="3"/>
      <c r="W78" s="3"/>
    </row>
    <row r="79" spans="1:23" ht="15" customHeight="1" x14ac:dyDescent="0.35">
      <c r="A79" s="9" t="s">
        <v>40</v>
      </c>
      <c r="B79" s="6" t="s">
        <v>297</v>
      </c>
      <c r="C79" s="8" t="s">
        <v>211</v>
      </c>
      <c r="D79" s="8" t="s">
        <v>76</v>
      </c>
      <c r="E79" s="8">
        <v>0.79722222222222205</v>
      </c>
      <c r="F79" s="8">
        <v>0.86319444444444438</v>
      </c>
      <c r="G79" s="3"/>
      <c r="H79" s="16"/>
      <c r="I79" s="3"/>
      <c r="J79" s="3"/>
      <c r="L79" s="16"/>
      <c r="M79" s="3"/>
      <c r="N79" s="3"/>
      <c r="P79" s="16"/>
      <c r="Q79" s="3"/>
      <c r="R79" s="3"/>
      <c r="T79" s="16"/>
      <c r="U79" s="3"/>
      <c r="V79" s="3"/>
      <c r="W79" s="3"/>
    </row>
    <row r="80" spans="1:23" ht="15" customHeight="1" x14ac:dyDescent="0.35">
      <c r="A80" s="9" t="s">
        <v>41</v>
      </c>
      <c r="B80" s="6" t="s">
        <v>298</v>
      </c>
      <c r="C80" s="8" t="s">
        <v>212</v>
      </c>
      <c r="D80" s="8" t="s">
        <v>213</v>
      </c>
      <c r="E80" s="8">
        <v>0.79861111111111094</v>
      </c>
      <c r="F80" s="8">
        <v>0.86458333333333326</v>
      </c>
      <c r="G80" s="3"/>
      <c r="H80" s="16"/>
      <c r="I80" s="3"/>
      <c r="J80" s="3"/>
      <c r="L80" s="16"/>
      <c r="M80" s="3"/>
      <c r="N80" s="3"/>
      <c r="P80" s="16"/>
      <c r="Q80" s="3"/>
      <c r="R80" s="3"/>
      <c r="T80" s="16"/>
      <c r="U80" s="3"/>
      <c r="V80" s="3"/>
      <c r="W80" s="3"/>
    </row>
    <row r="81" spans="1:23" ht="15" customHeight="1" x14ac:dyDescent="0.35">
      <c r="A81" s="9" t="s">
        <v>42</v>
      </c>
      <c r="B81" s="6" t="s">
        <v>299</v>
      </c>
      <c r="C81" s="8" t="s">
        <v>125</v>
      </c>
      <c r="D81" s="8" t="s">
        <v>164</v>
      </c>
      <c r="E81" s="8">
        <v>0.79999999999999982</v>
      </c>
      <c r="F81" s="8">
        <v>0.86597222222222214</v>
      </c>
      <c r="G81" s="3"/>
      <c r="H81" s="16"/>
      <c r="I81" s="3"/>
      <c r="J81" s="3"/>
      <c r="L81" s="16"/>
      <c r="M81" s="3"/>
      <c r="N81" s="3"/>
      <c r="P81" s="16"/>
      <c r="Q81" s="3"/>
      <c r="R81" s="3"/>
      <c r="T81" s="16"/>
      <c r="U81" s="3"/>
      <c r="V81" s="3"/>
      <c r="W81" s="3"/>
    </row>
    <row r="82" spans="1:23" ht="15" customHeight="1" x14ac:dyDescent="0.35">
      <c r="A82" s="9" t="s">
        <v>58</v>
      </c>
      <c r="B82" s="6" t="s">
        <v>300</v>
      </c>
      <c r="C82" s="8" t="s">
        <v>214</v>
      </c>
      <c r="D82" s="8" t="s">
        <v>77</v>
      </c>
      <c r="E82" s="8">
        <v>0.80555555555555536</v>
      </c>
      <c r="F82" s="8">
        <v>0.87152777777777768</v>
      </c>
      <c r="G82" s="3"/>
      <c r="H82" s="16"/>
      <c r="I82" s="3"/>
      <c r="J82" s="3"/>
      <c r="L82" s="16"/>
      <c r="M82" s="3"/>
      <c r="N82" s="3"/>
      <c r="P82" s="16"/>
      <c r="Q82" s="3"/>
      <c r="R82" s="3"/>
      <c r="T82" s="16"/>
      <c r="U82" s="3"/>
      <c r="V82" s="3"/>
      <c r="W82" s="3"/>
    </row>
    <row r="83" spans="1:23" ht="15" customHeight="1" x14ac:dyDescent="0.35">
      <c r="A83" s="9" t="s">
        <v>43</v>
      </c>
      <c r="B83" s="6" t="s">
        <v>301</v>
      </c>
      <c r="C83" s="8" t="s">
        <v>215</v>
      </c>
      <c r="D83" s="8" t="s">
        <v>216</v>
      </c>
      <c r="E83" s="8">
        <v>0.80972222222222201</v>
      </c>
      <c r="F83" s="8">
        <v>0.87569444444444433</v>
      </c>
      <c r="G83" s="3"/>
      <c r="H83" s="16"/>
      <c r="I83" s="3"/>
      <c r="J83" s="3"/>
      <c r="L83" s="16"/>
      <c r="M83" s="3"/>
      <c r="N83" s="3"/>
      <c r="P83" s="16"/>
      <c r="Q83" s="3"/>
      <c r="R83" s="3"/>
      <c r="T83" s="16"/>
      <c r="U83" s="3"/>
      <c r="V83" s="3"/>
      <c r="W83" s="3"/>
    </row>
    <row r="84" spans="1:23" ht="15" customHeight="1" x14ac:dyDescent="0.35">
      <c r="A84" s="9" t="s">
        <v>44</v>
      </c>
      <c r="B84" s="6" t="s">
        <v>302</v>
      </c>
      <c r="C84" s="8" t="s">
        <v>217</v>
      </c>
      <c r="D84" s="8" t="s">
        <v>218</v>
      </c>
      <c r="E84" s="8">
        <v>0.81666666666666643</v>
      </c>
      <c r="F84" s="8">
        <v>0.88263888888888875</v>
      </c>
      <c r="G84" s="3"/>
      <c r="H84" s="16"/>
      <c r="I84" s="3"/>
      <c r="J84" s="3"/>
      <c r="L84" s="16"/>
      <c r="M84" s="3"/>
      <c r="N84" s="3"/>
      <c r="P84" s="16"/>
      <c r="Q84" s="3"/>
      <c r="R84" s="3"/>
      <c r="T84" s="16"/>
      <c r="U84" s="3"/>
      <c r="V84" s="3"/>
      <c r="W84" s="3"/>
    </row>
    <row r="85" spans="1:23" ht="15" customHeight="1" x14ac:dyDescent="0.35">
      <c r="A85" s="9" t="s">
        <v>45</v>
      </c>
      <c r="B85" s="6" t="s">
        <v>303</v>
      </c>
      <c r="C85" s="8" t="s">
        <v>219</v>
      </c>
      <c r="D85" s="8" t="s">
        <v>220</v>
      </c>
      <c r="E85" s="8">
        <v>0.81805555555555531</v>
      </c>
      <c r="F85" s="8">
        <v>0.88402777777777763</v>
      </c>
      <c r="G85" s="3"/>
      <c r="H85" s="16"/>
      <c r="I85" s="3"/>
      <c r="J85" s="3"/>
      <c r="L85" s="16"/>
      <c r="M85" s="3"/>
      <c r="N85" s="3"/>
      <c r="P85" s="16"/>
      <c r="Q85" s="3"/>
      <c r="R85" s="3"/>
      <c r="T85" s="16"/>
      <c r="U85" s="3"/>
      <c r="V85" s="3"/>
      <c r="W85" s="3"/>
    </row>
    <row r="86" spans="1:23" ht="15" customHeight="1" x14ac:dyDescent="0.35">
      <c r="A86" s="9" t="s">
        <v>46</v>
      </c>
      <c r="B86" s="6" t="s">
        <v>304</v>
      </c>
      <c r="C86" s="8" t="s">
        <v>130</v>
      </c>
      <c r="D86" s="8" t="s">
        <v>170</v>
      </c>
      <c r="E86" s="8">
        <v>0.82638888888888862</v>
      </c>
      <c r="F86" s="8">
        <v>0.89236111111111094</v>
      </c>
      <c r="G86" s="3"/>
      <c r="H86" s="16"/>
      <c r="I86" s="3"/>
      <c r="J86" s="3"/>
      <c r="L86" s="16"/>
      <c r="M86" s="3"/>
      <c r="N86" s="3"/>
      <c r="P86" s="16"/>
      <c r="Q86" s="3"/>
      <c r="R86" s="3"/>
      <c r="T86" s="16"/>
      <c r="U86" s="3"/>
      <c r="V86" s="3"/>
      <c r="W86" s="3"/>
    </row>
    <row r="87" spans="1:23" ht="15" customHeight="1" x14ac:dyDescent="0.35">
      <c r="A87" s="9" t="s">
        <v>47</v>
      </c>
      <c r="B87" s="6" t="s">
        <v>305</v>
      </c>
      <c r="C87" s="8" t="s">
        <v>221</v>
      </c>
      <c r="D87" s="8" t="s">
        <v>222</v>
      </c>
      <c r="E87" s="8">
        <v>0.83055555555555527</v>
      </c>
      <c r="F87" s="8">
        <v>0.89652777777777759</v>
      </c>
      <c r="G87" s="3"/>
      <c r="H87" s="16"/>
      <c r="I87" s="3"/>
      <c r="J87" s="3"/>
      <c r="L87" s="16"/>
      <c r="M87" s="3"/>
      <c r="N87" s="3"/>
      <c r="P87" s="16"/>
      <c r="Q87" s="3"/>
      <c r="R87" s="3"/>
      <c r="T87" s="16"/>
      <c r="U87" s="3"/>
      <c r="V87" s="3"/>
      <c r="W87" s="3"/>
    </row>
    <row r="88" spans="1:23" ht="15" customHeight="1" x14ac:dyDescent="0.35">
      <c r="A88" s="9" t="s">
        <v>48</v>
      </c>
      <c r="B88" s="6" t="s">
        <v>306</v>
      </c>
      <c r="C88" s="8" t="s">
        <v>223</v>
      </c>
      <c r="D88" s="8" t="s">
        <v>224</v>
      </c>
      <c r="E88" s="8">
        <v>0.83402777777777759</v>
      </c>
      <c r="F88" s="8">
        <v>0.89999999999999991</v>
      </c>
      <c r="G88" s="3"/>
      <c r="H88" s="16"/>
      <c r="I88" s="3"/>
      <c r="J88" s="3"/>
      <c r="L88" s="16"/>
      <c r="M88" s="3"/>
      <c r="N88" s="3"/>
      <c r="P88" s="16"/>
      <c r="Q88" s="3"/>
      <c r="R88" s="3"/>
      <c r="T88" s="16"/>
      <c r="U88" s="3"/>
      <c r="V88" s="3"/>
      <c r="W88" s="3"/>
    </row>
    <row r="89" spans="1:23" ht="15" customHeight="1" x14ac:dyDescent="0.35">
      <c r="A89" s="9" t="s">
        <v>49</v>
      </c>
      <c r="B89" s="6" t="s">
        <v>307</v>
      </c>
      <c r="C89" s="8" t="s">
        <v>225</v>
      </c>
      <c r="D89" s="8" t="s">
        <v>226</v>
      </c>
      <c r="E89" s="8">
        <v>0.83749999999999969</v>
      </c>
      <c r="F89" s="8">
        <v>0.90347222222222201</v>
      </c>
      <c r="G89" s="3"/>
      <c r="H89" s="16"/>
      <c r="I89" s="3"/>
      <c r="J89" s="3"/>
      <c r="L89" s="16"/>
      <c r="M89" s="3"/>
      <c r="N89" s="3"/>
      <c r="P89" s="16"/>
      <c r="Q89" s="3"/>
      <c r="R89" s="3"/>
      <c r="T89" s="16"/>
      <c r="U89" s="3"/>
      <c r="V89" s="3"/>
      <c r="W89" s="3"/>
    </row>
    <row r="90" spans="1:23" ht="15" customHeight="1" x14ac:dyDescent="0.35">
      <c r="A90" s="9" t="s">
        <v>53</v>
      </c>
      <c r="B90" s="6" t="s">
        <v>308</v>
      </c>
      <c r="C90" s="8" t="s">
        <v>227</v>
      </c>
      <c r="D90" s="8" t="s">
        <v>145</v>
      </c>
      <c r="E90" s="8">
        <v>0.84027777777777746</v>
      </c>
      <c r="F90" s="8">
        <v>0.90624999999999978</v>
      </c>
      <c r="G90" s="3"/>
      <c r="H90" s="16"/>
      <c r="I90" s="3"/>
      <c r="J90" s="3"/>
      <c r="L90" s="16"/>
      <c r="M90" s="3"/>
      <c r="N90" s="3"/>
      <c r="P90" s="16"/>
      <c r="Q90" s="3"/>
      <c r="R90" s="3"/>
      <c r="T90" s="16"/>
      <c r="U90" s="3"/>
      <c r="V90" s="3"/>
      <c r="W90" s="3"/>
    </row>
    <row r="91" spans="1:23" ht="15" customHeight="1" x14ac:dyDescent="0.35">
      <c r="A91" s="9" t="s">
        <v>72</v>
      </c>
      <c r="B91" s="6" t="s">
        <v>309</v>
      </c>
      <c r="C91" s="8" t="s">
        <v>228</v>
      </c>
      <c r="D91" s="8" t="s">
        <v>146</v>
      </c>
      <c r="E91" s="8">
        <v>0.84722222222222199</v>
      </c>
      <c r="F91" s="8">
        <v>0.91319444444444431</v>
      </c>
      <c r="G91" s="3"/>
      <c r="H91" s="16"/>
      <c r="I91" s="3"/>
      <c r="J91" s="3"/>
      <c r="L91" s="16"/>
      <c r="M91" s="3"/>
      <c r="N91" s="3"/>
      <c r="P91" s="16"/>
      <c r="Q91" s="3"/>
      <c r="R91" s="3"/>
      <c r="T91" s="16"/>
      <c r="U91" s="3"/>
      <c r="V91" s="3"/>
      <c r="W91" s="3"/>
    </row>
    <row r="92" spans="1:23" ht="15" customHeight="1" x14ac:dyDescent="0.35">
      <c r="A92" s="9" t="s">
        <v>99</v>
      </c>
      <c r="B92" s="6" t="s">
        <v>310</v>
      </c>
      <c r="C92" s="8" t="s">
        <v>229</v>
      </c>
      <c r="D92" s="8" t="s">
        <v>230</v>
      </c>
      <c r="E92" s="8">
        <v>0.8506944444444442</v>
      </c>
      <c r="F92" s="8">
        <v>0.91666666666666652</v>
      </c>
      <c r="G92" s="3"/>
      <c r="H92" s="16"/>
      <c r="I92" s="3"/>
      <c r="J92" s="3"/>
      <c r="L92" s="16"/>
      <c r="M92" s="3"/>
      <c r="N92" s="3"/>
      <c r="P92" s="16"/>
      <c r="Q92" s="3"/>
      <c r="R92" s="3"/>
      <c r="T92" s="16"/>
      <c r="U92" s="3"/>
      <c r="V92" s="3"/>
      <c r="W92" s="3"/>
    </row>
    <row r="93" spans="1:23" ht="15" customHeight="1" x14ac:dyDescent="0.35">
      <c r="A93" s="9" t="s">
        <v>73</v>
      </c>
      <c r="B93" s="6" t="s">
        <v>311</v>
      </c>
      <c r="C93" s="8" t="s">
        <v>231</v>
      </c>
      <c r="D93" s="8" t="s">
        <v>232</v>
      </c>
      <c r="E93" s="8">
        <v>0.85208333333333308</v>
      </c>
      <c r="F93" s="8">
        <v>0.9180555555555554</v>
      </c>
      <c r="G93" s="3"/>
      <c r="H93" s="16"/>
      <c r="I93" s="3"/>
      <c r="J93" s="3"/>
      <c r="L93" s="16"/>
      <c r="M93" s="3"/>
      <c r="N93" s="3"/>
      <c r="P93" s="16"/>
      <c r="Q93" s="3"/>
      <c r="R93" s="3"/>
      <c r="T93" s="16"/>
      <c r="U93" s="3"/>
      <c r="V93" s="3"/>
      <c r="W93" s="3"/>
    </row>
    <row r="94" spans="1:23" ht="15" customHeight="1" x14ac:dyDescent="0.35">
      <c r="A94" s="9" t="s">
        <v>50</v>
      </c>
      <c r="B94" s="6" t="s">
        <v>312</v>
      </c>
      <c r="C94" s="8" t="s">
        <v>233</v>
      </c>
      <c r="D94" s="8" t="s">
        <v>234</v>
      </c>
      <c r="E94" s="8">
        <v>0.85277777777777763</v>
      </c>
      <c r="F94" s="8">
        <v>0.91874999999999996</v>
      </c>
      <c r="G94" s="3"/>
      <c r="H94" s="16"/>
      <c r="I94" s="3"/>
      <c r="J94" s="3"/>
      <c r="L94" s="16"/>
      <c r="M94" s="3"/>
      <c r="N94" s="3"/>
      <c r="P94" s="16"/>
      <c r="Q94" s="3"/>
      <c r="R94" s="3"/>
      <c r="T94" s="16"/>
      <c r="U94" s="3"/>
      <c r="V94" s="3"/>
      <c r="W94" s="3"/>
    </row>
    <row r="95" spans="1:23" ht="15" customHeight="1" x14ac:dyDescent="0.35">
      <c r="A95" s="9" t="s">
        <v>51</v>
      </c>
      <c r="B95" s="6" t="s">
        <v>313</v>
      </c>
      <c r="C95" s="8" t="s">
        <v>235</v>
      </c>
      <c r="D95" s="8" t="s">
        <v>236</v>
      </c>
      <c r="E95" s="8">
        <v>0.85486111111111096</v>
      </c>
      <c r="F95" s="8">
        <v>0.92083333333333328</v>
      </c>
      <c r="G95" s="3"/>
      <c r="H95" s="16"/>
      <c r="I95" s="3"/>
      <c r="J95" s="3"/>
      <c r="L95" s="16"/>
      <c r="M95" s="3"/>
      <c r="N95" s="3"/>
      <c r="P95" s="16"/>
      <c r="Q95" s="3"/>
      <c r="R95" s="3"/>
      <c r="T95" s="16"/>
      <c r="U95" s="3"/>
      <c r="V95" s="3"/>
      <c r="W95" s="3"/>
    </row>
    <row r="96" spans="1:23" ht="15" customHeight="1" x14ac:dyDescent="0.35">
      <c r="A96" s="9" t="s">
        <v>74</v>
      </c>
      <c r="B96" s="6" t="s">
        <v>314</v>
      </c>
      <c r="C96" s="8" t="s">
        <v>237</v>
      </c>
      <c r="D96" s="8" t="s">
        <v>79</v>
      </c>
      <c r="E96" s="8">
        <v>0.85972222222222205</v>
      </c>
      <c r="F96" s="8">
        <v>0.92569444444444438</v>
      </c>
      <c r="G96" s="3"/>
      <c r="H96" s="16"/>
      <c r="I96" s="3"/>
      <c r="J96" s="3"/>
      <c r="L96" s="16"/>
      <c r="M96" s="3"/>
      <c r="N96" s="3"/>
      <c r="P96" s="16"/>
      <c r="Q96" s="3"/>
      <c r="R96" s="3"/>
      <c r="T96" s="16"/>
      <c r="U96" s="3"/>
      <c r="V96" s="3"/>
      <c r="W96" s="3"/>
    </row>
    <row r="97" spans="1:23" ht="15" customHeight="1" x14ac:dyDescent="0.35">
      <c r="A97" s="9" t="s">
        <v>95</v>
      </c>
      <c r="B97" s="6" t="s">
        <v>315</v>
      </c>
      <c r="C97" s="8" t="s">
        <v>238</v>
      </c>
      <c r="D97" s="8" t="s">
        <v>239</v>
      </c>
      <c r="E97" s="8">
        <v>0.86666666666666647</v>
      </c>
      <c r="F97" s="8">
        <v>0.9326388888888888</v>
      </c>
      <c r="G97" s="3"/>
      <c r="H97" s="16"/>
      <c r="I97" s="3"/>
      <c r="J97" s="3"/>
      <c r="L97" s="16"/>
      <c r="M97" s="3"/>
      <c r="N97" s="3"/>
      <c r="P97" s="16"/>
      <c r="Q97" s="3"/>
      <c r="R97" s="3"/>
      <c r="T97" s="16"/>
      <c r="U97" s="3"/>
      <c r="V97" s="3"/>
      <c r="W97" s="3"/>
    </row>
    <row r="98" spans="1:23" ht="15" customHeight="1" x14ac:dyDescent="0.35">
      <c r="A98" s="12" t="s">
        <v>97</v>
      </c>
      <c r="B98" s="6" t="s">
        <v>316</v>
      </c>
      <c r="C98" s="8" t="s">
        <v>240</v>
      </c>
      <c r="D98" s="8" t="s">
        <v>241</v>
      </c>
      <c r="E98" s="8">
        <v>0.87708333333333321</v>
      </c>
      <c r="F98" s="8">
        <v>0.94305555555555554</v>
      </c>
      <c r="G98" s="3"/>
      <c r="H98" s="16"/>
      <c r="I98" s="3"/>
      <c r="J98" s="3"/>
      <c r="L98" s="16"/>
      <c r="M98" s="3"/>
      <c r="N98" s="3"/>
      <c r="P98" s="16"/>
      <c r="Q98" s="3"/>
      <c r="R98" s="3"/>
      <c r="T98" s="16"/>
      <c r="U98" s="3"/>
      <c r="V98" s="3"/>
      <c r="W98" s="3"/>
    </row>
    <row r="99" spans="1:23" ht="15" customHeight="1" x14ac:dyDescent="0.35">
      <c r="A99" s="9" t="s">
        <v>100</v>
      </c>
      <c r="B99" s="6" t="s">
        <v>317</v>
      </c>
      <c r="C99" s="8" t="s">
        <v>242</v>
      </c>
      <c r="D99" s="8" t="s">
        <v>149</v>
      </c>
      <c r="E99" s="8">
        <v>0.8819444444444442</v>
      </c>
      <c r="F99" s="8">
        <v>0.94791666666666652</v>
      </c>
      <c r="G99" s="3"/>
      <c r="H99" s="16"/>
      <c r="I99" s="3"/>
      <c r="J99" s="3"/>
      <c r="L99" s="16"/>
      <c r="M99" s="3"/>
      <c r="N99" s="3"/>
      <c r="P99" s="16"/>
      <c r="Q99" s="3"/>
      <c r="R99" s="3"/>
      <c r="T99" s="16"/>
      <c r="U99" s="3"/>
      <c r="V99" s="3"/>
      <c r="W99" s="3"/>
    </row>
    <row r="100" spans="1:23" ht="15" customHeight="1" x14ac:dyDescent="0.35">
      <c r="A100" s="9" t="s">
        <v>11</v>
      </c>
      <c r="B100" s="6" t="s">
        <v>249</v>
      </c>
      <c r="C100" s="8" t="s">
        <v>243</v>
      </c>
      <c r="D100" s="8" t="s">
        <v>244</v>
      </c>
      <c r="E100" s="8">
        <v>0.8902777777777775</v>
      </c>
      <c r="F100" s="8">
        <v>0.95624999999999982</v>
      </c>
      <c r="G100" s="3"/>
      <c r="H100" s="16"/>
      <c r="I100" s="3"/>
      <c r="J100" s="3"/>
      <c r="L100" s="16"/>
      <c r="M100" s="3"/>
      <c r="N100" s="3"/>
      <c r="P100" s="16"/>
      <c r="Q100" s="3"/>
      <c r="R100" s="3"/>
      <c r="T100" s="16"/>
      <c r="U100" s="3"/>
      <c r="V100" s="3"/>
      <c r="W100" s="3"/>
    </row>
    <row r="101" spans="1:23" ht="15" customHeight="1" x14ac:dyDescent="0.35">
      <c r="A101" s="9" t="s">
        <v>52</v>
      </c>
      <c r="B101" s="6" t="s">
        <v>318</v>
      </c>
      <c r="C101" s="8" t="s">
        <v>245</v>
      </c>
      <c r="D101" s="8" t="s">
        <v>246</v>
      </c>
      <c r="E101" s="8">
        <v>0.89722222222222192</v>
      </c>
      <c r="F101" s="8">
        <v>0.96319444444444424</v>
      </c>
      <c r="G101" s="3"/>
      <c r="H101" s="16"/>
      <c r="I101" s="3"/>
      <c r="J101" s="3"/>
      <c r="L101" s="16"/>
      <c r="M101" s="3"/>
      <c r="N101" s="3"/>
      <c r="P101" s="16"/>
      <c r="Q101" s="3"/>
      <c r="R101" s="3"/>
      <c r="T101" s="16"/>
      <c r="U101" s="3"/>
      <c r="V101" s="3"/>
      <c r="W101" s="3"/>
    </row>
    <row r="102" spans="1:23" ht="15" customHeight="1" x14ac:dyDescent="0.35">
      <c r="A102" s="9" t="s">
        <v>96</v>
      </c>
      <c r="B102" s="6" t="s">
        <v>247</v>
      </c>
      <c r="C102" s="8" t="s">
        <v>75</v>
      </c>
      <c r="D102" s="8" t="s">
        <v>156</v>
      </c>
      <c r="E102" s="8">
        <v>0.89930555555555536</v>
      </c>
      <c r="F102" s="8">
        <v>0.96527777777777757</v>
      </c>
      <c r="G102" s="3"/>
      <c r="H102" s="16"/>
      <c r="I102" s="3"/>
      <c r="J102" s="3"/>
      <c r="L102" s="16"/>
      <c r="M102" s="3"/>
      <c r="N102" s="3"/>
      <c r="P102" s="16"/>
      <c r="Q102" s="3"/>
      <c r="R102" s="3"/>
      <c r="T102" s="16"/>
      <c r="U102" s="3"/>
      <c r="V102" s="3"/>
      <c r="W102" s="3"/>
    </row>
    <row r="103" spans="1:23" ht="15.5" x14ac:dyDescent="0.35">
      <c r="J103" s="4"/>
      <c r="K103" s="3"/>
      <c r="N103" s="4"/>
      <c r="O103" s="3"/>
      <c r="R103" s="4"/>
      <c r="S103" s="3"/>
      <c r="V103" s="4"/>
    </row>
    <row r="104" spans="1:23" ht="15.5" x14ac:dyDescent="0.35">
      <c r="J104" s="4"/>
      <c r="K104" s="3"/>
      <c r="N104" s="4"/>
      <c r="O104" s="3"/>
      <c r="R104" s="4"/>
      <c r="S104" s="3"/>
      <c r="V104" s="4"/>
    </row>
    <row r="105" spans="1:23" ht="15.5" x14ac:dyDescent="0.35">
      <c r="J105" s="4"/>
      <c r="K105" s="3"/>
      <c r="N105" s="4"/>
      <c r="O105" s="3"/>
      <c r="R105" s="4"/>
      <c r="S105" s="3"/>
      <c r="V105" s="4"/>
    </row>
    <row r="106" spans="1:23" ht="15.5" x14ac:dyDescent="0.35">
      <c r="J106" s="4"/>
      <c r="K106" s="3"/>
      <c r="N106" s="4"/>
      <c r="O106" s="3"/>
      <c r="R106" s="4"/>
      <c r="S106" s="3"/>
      <c r="V106" s="4"/>
    </row>
  </sheetData>
  <mergeCells count="8">
    <mergeCell ref="C7:F7"/>
    <mergeCell ref="C6:F6"/>
    <mergeCell ref="A8:B8"/>
    <mergeCell ref="A59:B59"/>
    <mergeCell ref="A9:B9"/>
    <mergeCell ref="A58:B58"/>
    <mergeCell ref="A6:B6"/>
    <mergeCell ref="A7:B7"/>
  </mergeCells>
  <conditionalFormatting sqref="A74">
    <cfRule type="duplicateValues" dxfId="1" priority="3"/>
  </conditionalFormatting>
  <conditionalFormatting sqref="A98">
    <cfRule type="duplicateValues" dxfId="0" priority="2"/>
  </conditionalFormatting>
  <printOptions horizontalCentered="1"/>
  <pageMargins left="0" right="0" top="0" bottom="0" header="0" footer="0"/>
  <pageSetup paperSize="9" scale="68" orientation="portrait" r:id="rId1"/>
  <headerFooter>
    <oddFooter>&amp;Lwww.Mwasalat.om&amp;RUpdated on: &amp;D</oddFooter>
  </headerFooter>
  <rowBreaks count="1" manualBreakCount="1">
    <brk id="57" max="4" man="1"/>
  </rowBreaks>
  <colBreaks count="1" manualBreakCount="1">
    <brk id="6" max="9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Route 41</vt:lpstr>
      <vt:lpstr>'Route 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Ammar Al Farsi</dc:creator>
  <cp:lastModifiedBy>Mahira Mohammed Al Siyabi</cp:lastModifiedBy>
  <cp:lastPrinted>2023-05-18T10:12:17Z</cp:lastPrinted>
  <dcterms:created xsi:type="dcterms:W3CDTF">2017-10-02T10:24:03Z</dcterms:created>
  <dcterms:modified xsi:type="dcterms:W3CDTF">2024-06-05T04:53:21Z</dcterms:modified>
</cp:coreProperties>
</file>